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tient AVF" sheetId="3" r:id="rId1"/>
  </sheets>
  <calcPr calcId="144525"/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3" i="3"/>
  <c r="M2" i="3"/>
</calcChain>
</file>

<file path=xl/comments1.xml><?xml version="1.0" encoding="utf-8"?>
<comments xmlns="http://schemas.openxmlformats.org/spreadsheetml/2006/main">
  <authors>
    <author>combu malik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combu malik: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<sst xmlns="http://schemas.openxmlformats.org/spreadsheetml/2006/main" count="1567" uniqueCount="325">
  <si>
    <t>Name</t>
  </si>
  <si>
    <t>Date of birth</t>
  </si>
  <si>
    <t>Abdelrahman Kamal</t>
  </si>
  <si>
    <t>obstructive uropathy</t>
  </si>
  <si>
    <t>Abdelrahman Reda</t>
  </si>
  <si>
    <t>Abdelrahman Samir</t>
  </si>
  <si>
    <t>Abdelrahman Talaat</t>
  </si>
  <si>
    <t>Adham Ahmed Abd elrahman</t>
  </si>
  <si>
    <t>Adham Ahmed Taha</t>
  </si>
  <si>
    <t>Ahmed Abd elhamid</t>
  </si>
  <si>
    <t>Ahmed Abdallah</t>
  </si>
  <si>
    <t>Ahmed Akl</t>
  </si>
  <si>
    <t>Ahmed Hisham</t>
  </si>
  <si>
    <t>Ahmed Mahmoud</t>
  </si>
  <si>
    <t>lupus nephritis</t>
  </si>
  <si>
    <t>Awab Elsadek</t>
  </si>
  <si>
    <t>Aya Abdelhady</t>
  </si>
  <si>
    <t>Badr Beider</t>
  </si>
  <si>
    <t>Farha Tamer</t>
  </si>
  <si>
    <t>Gehad Yasser</t>
  </si>
  <si>
    <t>gomaa</t>
  </si>
  <si>
    <t>Habiba Gamal</t>
  </si>
  <si>
    <t>Hamdy Eid</t>
  </si>
  <si>
    <t>Habiba Samy</t>
  </si>
  <si>
    <t>Hassan Ahmed Assal</t>
  </si>
  <si>
    <t>Hossam Ashour</t>
  </si>
  <si>
    <t>Ibtihal</t>
  </si>
  <si>
    <t>Karam Ahmed</t>
  </si>
  <si>
    <t>Karim Abd elaal</t>
  </si>
  <si>
    <t>karim mohamed said</t>
  </si>
  <si>
    <t>karim ramadan</t>
  </si>
  <si>
    <t>Kenda</t>
  </si>
  <si>
    <t>Khadiga</t>
  </si>
  <si>
    <t>Mahmoud Aly</t>
  </si>
  <si>
    <t>Mahmoud sayed</t>
  </si>
  <si>
    <t>Mahmoud Soliman</t>
  </si>
  <si>
    <t>Malak Raafat</t>
  </si>
  <si>
    <t>Malek Walid</t>
  </si>
  <si>
    <t>Manar Alaa</t>
  </si>
  <si>
    <t>Mariam Hany</t>
  </si>
  <si>
    <t>Mariam Mahmoud</t>
  </si>
  <si>
    <t>Marly</t>
  </si>
  <si>
    <t>Marwa Ahmed</t>
  </si>
  <si>
    <t>Marwa Ayman</t>
  </si>
  <si>
    <t>Marwan Abd elhakim</t>
  </si>
  <si>
    <t>Mayada Othman</t>
  </si>
  <si>
    <t>Mayar Essam</t>
  </si>
  <si>
    <t>Menna Magdy</t>
  </si>
  <si>
    <t>menna ahmed ismail</t>
  </si>
  <si>
    <t>Menna Nasser</t>
  </si>
  <si>
    <t>Mina Elamir</t>
  </si>
  <si>
    <t>Moh. Fathallah</t>
  </si>
  <si>
    <t>Mohamed Abdallah</t>
  </si>
  <si>
    <t>Mohamed Hany</t>
  </si>
  <si>
    <t>Mohamed Mahmoud Hussein</t>
  </si>
  <si>
    <t>Mohamed Ramy</t>
  </si>
  <si>
    <t>Mohamed Talha</t>
  </si>
  <si>
    <t>Mohanad Ibrahim</t>
  </si>
  <si>
    <t>Montaser</t>
  </si>
  <si>
    <t>Mostafa Ahmed</t>
  </si>
  <si>
    <t>Nada Gamal</t>
  </si>
  <si>
    <t>Nardine</t>
  </si>
  <si>
    <t>Omar Adel</t>
  </si>
  <si>
    <t>Radwan Ossama</t>
  </si>
  <si>
    <t>Ritaj Nasser</t>
  </si>
  <si>
    <t>Romaysaa</t>
  </si>
  <si>
    <t>Saadeya</t>
  </si>
  <si>
    <t>safwat</t>
  </si>
  <si>
    <t>Sagda</t>
  </si>
  <si>
    <t>Sama Ahmed elsayed</t>
  </si>
  <si>
    <t>Samah Tarek</t>
  </si>
  <si>
    <t>Samah Salama</t>
  </si>
  <si>
    <t>Sara Sayed</t>
  </si>
  <si>
    <t>Sayed Mohamed</t>
  </si>
  <si>
    <t>Shahd abd elfatah</t>
  </si>
  <si>
    <t>Shahd Taha</t>
  </si>
  <si>
    <t>Shahd Mortada</t>
  </si>
  <si>
    <t>Shahd Nasser</t>
  </si>
  <si>
    <t>Shaimaa Said</t>
  </si>
  <si>
    <t>Shorouk</t>
  </si>
  <si>
    <t>Sobhy</t>
  </si>
  <si>
    <t>Sondos Yassin</t>
  </si>
  <si>
    <t>Taha Nagy</t>
  </si>
  <si>
    <t>Walaa</t>
  </si>
  <si>
    <t>Yousef Eid</t>
  </si>
  <si>
    <t>Yousef Hany</t>
  </si>
  <si>
    <t>Yousef Mohamed Abdelkerim</t>
  </si>
  <si>
    <t>Yousef Ramadan</t>
  </si>
  <si>
    <t>Yousra Mohamed</t>
  </si>
  <si>
    <t>Zeinab Saleh</t>
  </si>
  <si>
    <t>Ziad Ahmed</t>
  </si>
  <si>
    <t>Ziad Mohamed elsayed</t>
  </si>
  <si>
    <t>amal ahmed</t>
  </si>
  <si>
    <t>moamed Ebeid</t>
  </si>
  <si>
    <t>yehia Ibrahim</t>
  </si>
  <si>
    <t>diagnosis</t>
  </si>
  <si>
    <t>joubert syndrome</t>
  </si>
  <si>
    <t>Ganna Hussein</t>
  </si>
  <si>
    <t>Janna Mohamed</t>
  </si>
  <si>
    <t>alport syndrome</t>
  </si>
  <si>
    <t>bardet biedl S</t>
  </si>
  <si>
    <t>nephronophthisis</t>
  </si>
  <si>
    <t>cystnosis</t>
  </si>
  <si>
    <t>dense deposit disease</t>
  </si>
  <si>
    <t>Golumerlonephritis</t>
  </si>
  <si>
    <t>Ganna Allah Hamd Alla</t>
  </si>
  <si>
    <t xml:space="preserve">weight </t>
  </si>
  <si>
    <t>Ahmed Ali Ramzy</t>
  </si>
  <si>
    <t>Ahmed Ayman Galal</t>
  </si>
  <si>
    <t>Fatma mohamed</t>
  </si>
  <si>
    <t>ziad osama</t>
  </si>
  <si>
    <t>gender</t>
  </si>
  <si>
    <t xml:space="preserve">Z SCORE </t>
  </si>
  <si>
    <t xml:space="preserve">start HD </t>
  </si>
  <si>
    <t>Eriny sameh</t>
  </si>
  <si>
    <t>renal tumor</t>
  </si>
  <si>
    <t>Ahmed zamkan</t>
  </si>
  <si>
    <t>Mohab ahmed</t>
  </si>
  <si>
    <t>malak samy</t>
  </si>
  <si>
    <t>shahinda eid</t>
  </si>
  <si>
    <t>Kamal MOHAMED</t>
  </si>
  <si>
    <t>habiba ahmed</t>
  </si>
  <si>
    <t>died 2020</t>
  </si>
  <si>
    <t>joud ahmed</t>
  </si>
  <si>
    <t xml:space="preserve">hanin alaa </t>
  </si>
  <si>
    <t>zein khairy</t>
  </si>
  <si>
    <t>Marah mahmoud</t>
  </si>
  <si>
    <t>type</t>
  </si>
  <si>
    <t>Ahmed mohamed Salim</t>
  </si>
  <si>
    <t>cause</t>
  </si>
  <si>
    <t>echo</t>
  </si>
  <si>
    <t>no intracardiac mass</t>
  </si>
  <si>
    <t>staph.aureus</t>
  </si>
  <si>
    <t>tlc</t>
  </si>
  <si>
    <t xml:space="preserve">hb </t>
  </si>
  <si>
    <t xml:space="preserve">plt </t>
  </si>
  <si>
    <t xml:space="preserve">crp </t>
  </si>
  <si>
    <t>alb</t>
  </si>
  <si>
    <t>convulsion</t>
  </si>
  <si>
    <t>neut</t>
  </si>
  <si>
    <t>HTN</t>
  </si>
  <si>
    <t>NO</t>
  </si>
  <si>
    <t>no</t>
  </si>
  <si>
    <t>admission non infectious</t>
  </si>
  <si>
    <t>start of HD</t>
  </si>
  <si>
    <t>access</t>
  </si>
  <si>
    <t>bleeding</t>
  </si>
  <si>
    <t xml:space="preserve">start of HD </t>
  </si>
  <si>
    <r>
      <t>Z</t>
    </r>
    <r>
      <rPr>
        <sz val="9"/>
        <color theme="1"/>
        <rFont val="Arial"/>
        <family val="2"/>
        <scheme val="minor"/>
      </rPr>
      <t xml:space="preserve"> SCORE </t>
    </r>
  </si>
  <si>
    <t>days</t>
  </si>
  <si>
    <t>access 3 (AVF)</t>
  </si>
  <si>
    <t>symptoms</t>
  </si>
  <si>
    <t>nausea,vomiting</t>
  </si>
  <si>
    <t>blood culture c</t>
  </si>
  <si>
    <t>blood culture p</t>
  </si>
  <si>
    <t>hypotension</t>
  </si>
  <si>
    <t>cns</t>
  </si>
  <si>
    <t>malaise</t>
  </si>
  <si>
    <t>cath dysfunction</t>
  </si>
  <si>
    <t>exit site hypermia .induration</t>
  </si>
  <si>
    <t>hypermia</t>
  </si>
  <si>
    <t>tenderness</t>
  </si>
  <si>
    <t>swellen</t>
  </si>
  <si>
    <t>CRBSI</t>
  </si>
  <si>
    <t>TEMP</t>
  </si>
  <si>
    <t>fever</t>
  </si>
  <si>
    <t>n</t>
  </si>
  <si>
    <t>yes</t>
  </si>
  <si>
    <t>abio duration iv</t>
  </si>
  <si>
    <t>abio oral</t>
  </si>
  <si>
    <t>small vegetion on tip</t>
  </si>
  <si>
    <t>vegetation on tip</t>
  </si>
  <si>
    <t>outcome of access</t>
  </si>
  <si>
    <t>out come of patient</t>
  </si>
  <si>
    <t>removed</t>
  </si>
  <si>
    <t>improved</t>
  </si>
  <si>
    <t>icu</t>
  </si>
  <si>
    <t>ward</t>
  </si>
  <si>
    <t>MRSA-klebseilla MDR</t>
  </si>
  <si>
    <t>died</t>
  </si>
  <si>
    <t>staph epidermidis</t>
  </si>
  <si>
    <t xml:space="preserve"> pseudomonas MDR</t>
  </si>
  <si>
    <t>pseudomonas MDR</t>
  </si>
  <si>
    <t>staph epider</t>
  </si>
  <si>
    <t>Ecoli esbl</t>
  </si>
  <si>
    <t>IC vegetation</t>
  </si>
  <si>
    <t>not removed</t>
  </si>
  <si>
    <t>y</t>
  </si>
  <si>
    <t>staph MRSA</t>
  </si>
  <si>
    <t>small vegetation</t>
  </si>
  <si>
    <t>frequency of infectious cause related to access</t>
  </si>
  <si>
    <t>ic veget</t>
  </si>
  <si>
    <t>1O</t>
  </si>
  <si>
    <t>NOT removed</t>
  </si>
  <si>
    <t>crbsi</t>
  </si>
  <si>
    <t>Removed</t>
  </si>
  <si>
    <t>staph epiderm</t>
  </si>
  <si>
    <t>exit site</t>
  </si>
  <si>
    <t>swab</t>
  </si>
  <si>
    <t>staph aureus</t>
  </si>
  <si>
    <t>not</t>
  </si>
  <si>
    <t>stap aureus</t>
  </si>
  <si>
    <t>Ecoli</t>
  </si>
  <si>
    <t xml:space="preserve">not </t>
  </si>
  <si>
    <t>klebseilla MDR</t>
  </si>
  <si>
    <t xml:space="preserve">small veget </t>
  </si>
  <si>
    <t>Fever</t>
  </si>
  <si>
    <t>klbeilla MDR</t>
  </si>
  <si>
    <t>Vegetation on tip</t>
  </si>
  <si>
    <t>stahp aureus</t>
  </si>
  <si>
    <t>DIED</t>
  </si>
  <si>
    <t>outcome</t>
  </si>
  <si>
    <t>av fistula</t>
  </si>
  <si>
    <t>av fisula</t>
  </si>
  <si>
    <t>cellulitis</t>
  </si>
  <si>
    <t>HTN+HF</t>
  </si>
  <si>
    <t>Died</t>
  </si>
  <si>
    <t>overload</t>
  </si>
  <si>
    <t>Start of hd</t>
  </si>
  <si>
    <t>dicharged</t>
  </si>
  <si>
    <t>start of hd</t>
  </si>
  <si>
    <t>htn</t>
  </si>
  <si>
    <t>srart of hd</t>
  </si>
  <si>
    <t>arrhythmia</t>
  </si>
  <si>
    <t>chest infection</t>
  </si>
  <si>
    <t>Y</t>
  </si>
  <si>
    <t>CRSBI</t>
  </si>
  <si>
    <t>EXIT SITE</t>
  </si>
  <si>
    <t>EECOL ESBLI</t>
  </si>
  <si>
    <t>improvd</t>
  </si>
  <si>
    <t>exit sit</t>
  </si>
  <si>
    <t xml:space="preserve">htN+hf </t>
  </si>
  <si>
    <t xml:space="preserve">HTN </t>
  </si>
  <si>
    <t>arrythmia</t>
  </si>
  <si>
    <t>CONVULSION</t>
  </si>
  <si>
    <t>overload hd</t>
  </si>
  <si>
    <t>DIed</t>
  </si>
  <si>
    <t>BMI</t>
  </si>
  <si>
    <t>BMI Z SCORE</t>
  </si>
  <si>
    <t>date of enrollement in study</t>
  </si>
  <si>
    <t>hypoplastic kidneys</t>
  </si>
  <si>
    <t xml:space="preserve"> hypoplastic kidneys</t>
  </si>
  <si>
    <t>nephrocalcinosis</t>
  </si>
  <si>
    <t>lipid storage disease</t>
  </si>
  <si>
    <t xml:space="preserve">polycystic kidney disease </t>
  </si>
  <si>
    <t>thrombotic microangiopathy</t>
  </si>
  <si>
    <t>Outcome at end of study</t>
  </si>
  <si>
    <t>access 1 (temporary catheter)</t>
  </si>
  <si>
    <t xml:space="preserve"> temporary catheter</t>
  </si>
  <si>
    <t>temporary catheter</t>
  </si>
  <si>
    <t>access 2(permanent catheter)</t>
  </si>
  <si>
    <t>permanent catheter</t>
  </si>
  <si>
    <t>FSGS</t>
  </si>
  <si>
    <t>height</t>
  </si>
  <si>
    <t xml:space="preserve">tunnel </t>
  </si>
  <si>
    <t>temorary catheter</t>
  </si>
  <si>
    <t>normal</t>
  </si>
  <si>
    <t>cns( affected mental status)</t>
  </si>
  <si>
    <t>2ausea,vomiti2g</t>
  </si>
  <si>
    <t>h1permia</t>
  </si>
  <si>
    <t>staph epidem</t>
  </si>
  <si>
    <t>candida</t>
  </si>
  <si>
    <t>staph MRSA+KEBSILLA</t>
  </si>
  <si>
    <t>Small vegetation</t>
  </si>
  <si>
    <t>imroved</t>
  </si>
  <si>
    <t>hypertension</t>
  </si>
  <si>
    <t>hypertension+HF</t>
  </si>
  <si>
    <t>hyperkalemia</t>
  </si>
  <si>
    <t>HF+hypertension</t>
  </si>
  <si>
    <t>ward (day)</t>
  </si>
  <si>
    <t>icu (day)</t>
  </si>
  <si>
    <t>imporved</t>
  </si>
  <si>
    <t>HF+htn</t>
  </si>
  <si>
    <t>Hf+htn</t>
  </si>
  <si>
    <t>not removed removed</t>
  </si>
  <si>
    <t>tunnel infection</t>
  </si>
  <si>
    <t>hyespermia</t>
  </si>
  <si>
    <t>klbseilla MDR</t>
  </si>
  <si>
    <t>klebsilla MDR ,pseudomonas MDR</t>
  </si>
  <si>
    <t>Klebsilla MDR</t>
  </si>
  <si>
    <t>Swab</t>
  </si>
  <si>
    <t>Klebseilla mdr+pseudomonas mdr</t>
  </si>
  <si>
    <t>no vegetation</t>
  </si>
  <si>
    <t xml:space="preserve">Vegetation </t>
  </si>
  <si>
    <t>Vegetation</t>
  </si>
  <si>
    <t xml:space="preserve"> vegetation</t>
  </si>
  <si>
    <t>1/102021</t>
  </si>
  <si>
    <t>on dialysis 1/12/2021</t>
  </si>
  <si>
    <t>died 1/5/2020</t>
  </si>
  <si>
    <t>transfer 1/11/2020</t>
  </si>
  <si>
    <t>transplantation  1/1/2021</t>
  </si>
  <si>
    <t>transfer1/ 4/2021</t>
  </si>
  <si>
    <t>transfer 1/9/2020</t>
  </si>
  <si>
    <t xml:space="preserve"> transfer 1/6/2021</t>
  </si>
  <si>
    <t>DIED 1/8/2020</t>
  </si>
  <si>
    <t>transfer 1/10/2021</t>
  </si>
  <si>
    <t xml:space="preserve"> transplantation 1/11/2021 </t>
  </si>
  <si>
    <t>died  1/1/2021</t>
  </si>
  <si>
    <t>transfer 1/6/2021</t>
  </si>
  <si>
    <t>died 1/12/2020</t>
  </si>
  <si>
    <t>transfer 1/ 6/2021</t>
  </si>
  <si>
    <t xml:space="preserve">transfer 1/9/2020 </t>
  </si>
  <si>
    <t>2011   11/2021</t>
  </si>
  <si>
    <t>died1/ 2/2020</t>
  </si>
  <si>
    <t>transfer1/ 5/2021</t>
  </si>
  <si>
    <t>transplantation1/ 7/2021</t>
  </si>
  <si>
    <t>/</t>
  </si>
  <si>
    <t>transfer 1/12/2021</t>
  </si>
  <si>
    <t>died 1/11/2020</t>
  </si>
  <si>
    <t>DIED 1/ 8/2020</t>
  </si>
  <si>
    <t xml:space="preserve">died 1/9/2020 </t>
  </si>
  <si>
    <t>transplantation 1/9/2020</t>
  </si>
  <si>
    <t>transfer 1/12/2020</t>
  </si>
  <si>
    <t>transfer 1/5/2021</t>
  </si>
  <si>
    <t>transfer1/ 7/2021</t>
  </si>
  <si>
    <t>transfer1/1/ 2021</t>
  </si>
  <si>
    <t xml:space="preserve">died 1/ 4/2021 </t>
  </si>
  <si>
    <t>died1/ 5/2021</t>
  </si>
  <si>
    <t>Died 1/2/2020</t>
  </si>
  <si>
    <t>transfer1/2/2020</t>
  </si>
  <si>
    <t>transfer 1/2/2021</t>
  </si>
  <si>
    <t xml:space="preserve">transfer 1/1/2021 </t>
  </si>
  <si>
    <t>transfer 1/ 1/2021</t>
  </si>
  <si>
    <t>died 1/12/2021</t>
  </si>
  <si>
    <t>died 1/7/2021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</si>
</sst>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6" fillId="12" borderId="5" applyNumberFormat="0" applyAlignment="0" applyProtection="0"/>
  </cellStyleXfs>
  <cellXfs count="5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NumberFormat="1" applyFill="1" applyBorder="1" applyAlignment="1">
      <alignment horizontal="center" vertical="center" wrapText="1"/>
    </xf>
    <xf numFmtId="0" fontId="0" fillId="10" borderId="0" xfId="0" applyFont="1" applyFill="1"/>
    <xf numFmtId="0" fontId="0" fillId="10" borderId="0" xfId="0" applyFill="1" applyAlignment="1">
      <alignment horizontal="right"/>
    </xf>
    <xf numFmtId="0" fontId="5" fillId="10" borderId="0" xfId="0" applyFont="1" applyFill="1"/>
    <xf numFmtId="0" fontId="0" fillId="9" borderId="0" xfId="0" applyFill="1"/>
    <xf numFmtId="0" fontId="0" fillId="2" borderId="0" xfId="0" applyFill="1"/>
    <xf numFmtId="0" fontId="0" fillId="9" borderId="0" xfId="0" applyFont="1" applyFill="1"/>
    <xf numFmtId="0" fontId="6" fillId="9" borderId="5" xfId="1" applyFill="1"/>
    <xf numFmtId="164" fontId="0" fillId="0" borderId="0" xfId="0" applyNumberFormat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NumberFormat="1" applyFill="1" applyBorder="1" applyAlignment="1"/>
    <xf numFmtId="14" fontId="0" fillId="0" borderId="0" xfId="0" applyNumberForma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161"/>
  <sheetViews>
    <sheetView tabSelected="1" topLeftCell="ED1" zoomScale="80" zoomScaleNormal="80" workbookViewId="0">
      <selection activeCell="EP2" sqref="EP2"/>
    </sheetView>
  </sheetViews>
  <sheetFormatPr defaultRowHeight="14.25" x14ac:dyDescent="0.2"/>
  <cols>
    <col min="1" max="1" width="28.125" customWidth="1"/>
    <col min="2" max="2" width="12.625" customWidth="1"/>
    <col min="3" max="3" width="11.875" customWidth="1"/>
    <col min="4" max="4" width="18" customWidth="1"/>
    <col min="5" max="5" width="16.875" style="53" customWidth="1"/>
    <col min="6" max="6" width="8.25" customWidth="1"/>
    <col min="7" max="7" width="3.875" customWidth="1"/>
    <col min="8" max="8" width="5.5" customWidth="1"/>
    <col min="9" max="9" width="4.375" customWidth="1"/>
    <col min="10" max="11" width="5.5" customWidth="1"/>
    <col min="12" max="13" width="10.5" customWidth="1"/>
    <col min="14" max="14" width="13.75" customWidth="1"/>
    <col min="15" max="15" width="18.875" customWidth="1"/>
    <col min="16" max="16" width="16" customWidth="1"/>
    <col min="17" max="17" width="7.875" customWidth="1"/>
    <col min="18" max="19" width="10.75" customWidth="1"/>
    <col min="20" max="20" width="12.375" customWidth="1"/>
    <col min="27" max="27" width="10.75" customWidth="1"/>
    <col min="32" max="32" width="14.75" customWidth="1"/>
    <col min="37" max="37" width="21.25" customWidth="1"/>
    <col min="60" max="60" width="21.625" customWidth="1"/>
    <col min="62" max="62" width="21.625" customWidth="1"/>
    <col min="81" max="81" width="10.375" customWidth="1"/>
    <col min="82" max="83" width="15.125" customWidth="1"/>
    <col min="85" max="85" width="11.125" customWidth="1"/>
    <col min="88" max="88" width="9" style="48"/>
    <col min="137" max="137" width="12.625" customWidth="1"/>
    <col min="143" max="144" width="9" customWidth="1"/>
  </cols>
  <sheetData>
    <row r="1" spans="1:144" ht="86.25" thickBot="1" x14ac:dyDescent="0.25">
      <c r="A1" s="1" t="s">
        <v>0</v>
      </c>
      <c r="B1" s="20" t="s">
        <v>111</v>
      </c>
      <c r="C1" s="12" t="s">
        <v>1</v>
      </c>
      <c r="D1" s="12" t="s">
        <v>95</v>
      </c>
      <c r="E1" s="52" t="s">
        <v>95</v>
      </c>
      <c r="F1" s="13" t="s">
        <v>253</v>
      </c>
      <c r="G1" s="13" t="s">
        <v>148</v>
      </c>
      <c r="H1" s="13" t="s">
        <v>106</v>
      </c>
      <c r="I1" s="13" t="s">
        <v>112</v>
      </c>
      <c r="J1" s="13" t="s">
        <v>237</v>
      </c>
      <c r="K1" s="13" t="s">
        <v>238</v>
      </c>
      <c r="L1" s="13" t="s">
        <v>239</v>
      </c>
      <c r="M1" s="13"/>
      <c r="N1" s="20" t="s">
        <v>113</v>
      </c>
      <c r="O1" s="12" t="s">
        <v>246</v>
      </c>
      <c r="P1" s="12" t="s">
        <v>246</v>
      </c>
      <c r="Q1" s="40">
        <v>2020</v>
      </c>
      <c r="R1" s="20" t="s">
        <v>247</v>
      </c>
      <c r="S1" s="20" t="s">
        <v>149</v>
      </c>
      <c r="T1" s="20" t="s">
        <v>250</v>
      </c>
      <c r="U1" s="20" t="s">
        <v>149</v>
      </c>
      <c r="V1" s="20" t="s">
        <v>150</v>
      </c>
      <c r="W1" s="20" t="s">
        <v>149</v>
      </c>
      <c r="X1" s="41">
        <v>2021</v>
      </c>
      <c r="Y1" s="20" t="s">
        <v>247</v>
      </c>
      <c r="Z1" s="20" t="s">
        <v>149</v>
      </c>
      <c r="AA1" s="20" t="s">
        <v>250</v>
      </c>
      <c r="AB1" s="20" t="s">
        <v>149</v>
      </c>
      <c r="AC1" s="20" t="s">
        <v>150</v>
      </c>
      <c r="AD1" s="20" t="s">
        <v>149</v>
      </c>
      <c r="AE1" s="20">
        <v>2020</v>
      </c>
      <c r="AF1" s="20" t="s">
        <v>190</v>
      </c>
      <c r="AG1" s="20" t="s">
        <v>127</v>
      </c>
      <c r="AH1" s="20" t="s">
        <v>127</v>
      </c>
      <c r="AI1" s="20" t="s">
        <v>177</v>
      </c>
      <c r="AJ1" s="20" t="s">
        <v>176</v>
      </c>
      <c r="AK1" s="20" t="s">
        <v>145</v>
      </c>
      <c r="AL1" s="20" t="s">
        <v>145</v>
      </c>
      <c r="AM1" s="20" t="s">
        <v>151</v>
      </c>
      <c r="AN1" s="20" t="s">
        <v>164</v>
      </c>
      <c r="AO1" s="20" t="s">
        <v>164</v>
      </c>
      <c r="AP1" s="20" t="s">
        <v>157</v>
      </c>
      <c r="AQ1" s="20"/>
      <c r="AR1" s="20" t="s">
        <v>152</v>
      </c>
      <c r="AS1" s="20" t="s">
        <v>258</v>
      </c>
      <c r="AT1" s="20" t="s">
        <v>155</v>
      </c>
      <c r="AU1" s="20" t="s">
        <v>155</v>
      </c>
      <c r="AV1" s="20" t="s">
        <v>257</v>
      </c>
      <c r="AW1" s="20" t="s">
        <v>257</v>
      </c>
      <c r="AX1" s="20" t="s">
        <v>158</v>
      </c>
      <c r="AY1" s="20" t="s">
        <v>158</v>
      </c>
      <c r="AZ1" s="20" t="s">
        <v>159</v>
      </c>
      <c r="BA1" s="20" t="s">
        <v>159</v>
      </c>
      <c r="BB1" s="20" t="s">
        <v>160</v>
      </c>
      <c r="BC1" s="20" t="s">
        <v>259</v>
      </c>
      <c r="BD1" s="20" t="s">
        <v>161</v>
      </c>
      <c r="BE1" s="20" t="s">
        <v>161</v>
      </c>
      <c r="BF1" s="20" t="s">
        <v>162</v>
      </c>
      <c r="BG1" s="20" t="s">
        <v>162</v>
      </c>
      <c r="BH1" s="20" t="s">
        <v>153</v>
      </c>
      <c r="BI1" s="20" t="s">
        <v>153</v>
      </c>
      <c r="BJ1" s="20" t="s">
        <v>154</v>
      </c>
      <c r="BK1" s="20" t="s">
        <v>153</v>
      </c>
      <c r="BL1" s="20" t="s">
        <v>198</v>
      </c>
      <c r="BM1" s="20" t="s">
        <v>198</v>
      </c>
      <c r="BN1" s="20" t="s">
        <v>130</v>
      </c>
      <c r="BO1" s="20" t="s">
        <v>130</v>
      </c>
      <c r="BP1" s="20" t="s">
        <v>133</v>
      </c>
      <c r="BQ1" s="20" t="s">
        <v>139</v>
      </c>
      <c r="BR1" s="20" t="s">
        <v>134</v>
      </c>
      <c r="BS1" s="20" t="s">
        <v>135</v>
      </c>
      <c r="BT1" s="20" t="s">
        <v>136</v>
      </c>
      <c r="BU1" s="20" t="s">
        <v>137</v>
      </c>
      <c r="BV1" s="20" t="s">
        <v>168</v>
      </c>
      <c r="BW1" s="20" t="s">
        <v>169</v>
      </c>
      <c r="BX1" s="20"/>
      <c r="BY1" s="20" t="s">
        <v>172</v>
      </c>
      <c r="BZ1" s="20" t="s">
        <v>172</v>
      </c>
      <c r="CA1" s="20" t="s">
        <v>173</v>
      </c>
      <c r="CB1" s="20" t="s">
        <v>173</v>
      </c>
      <c r="CC1" s="20" t="s">
        <v>143</v>
      </c>
      <c r="CD1" s="20" t="s">
        <v>129</v>
      </c>
      <c r="CE1" s="20" t="s">
        <v>129</v>
      </c>
      <c r="CF1" s="20" t="s">
        <v>269</v>
      </c>
      <c r="CG1" s="20" t="s">
        <v>270</v>
      </c>
      <c r="CH1" s="20" t="s">
        <v>211</v>
      </c>
      <c r="CI1" s="20" t="s">
        <v>211</v>
      </c>
      <c r="CJ1" s="20"/>
      <c r="CK1" s="20">
        <v>2021</v>
      </c>
      <c r="CL1" s="20" t="s">
        <v>190</v>
      </c>
      <c r="CM1" s="20" t="s">
        <v>127</v>
      </c>
      <c r="CN1" s="20" t="s">
        <v>127</v>
      </c>
      <c r="CO1" s="20" t="s">
        <v>177</v>
      </c>
      <c r="CP1" s="20" t="s">
        <v>176</v>
      </c>
      <c r="CQ1" s="20" t="s">
        <v>145</v>
      </c>
      <c r="CR1" s="20" t="s">
        <v>145</v>
      </c>
      <c r="CS1" s="20" t="s">
        <v>151</v>
      </c>
      <c r="CT1" s="20" t="s">
        <v>164</v>
      </c>
      <c r="CU1" s="20" t="s">
        <v>164</v>
      </c>
      <c r="CV1" s="20" t="s">
        <v>157</v>
      </c>
      <c r="CW1" s="20" t="s">
        <v>157</v>
      </c>
      <c r="CX1" s="20" t="s">
        <v>152</v>
      </c>
      <c r="CY1" s="20" t="s">
        <v>152</v>
      </c>
      <c r="CZ1" s="20" t="s">
        <v>155</v>
      </c>
      <c r="DA1" s="20" t="s">
        <v>155</v>
      </c>
      <c r="DB1" s="20" t="s">
        <v>156</v>
      </c>
      <c r="DC1" s="20" t="s">
        <v>156</v>
      </c>
      <c r="DD1" s="20" t="s">
        <v>158</v>
      </c>
      <c r="DE1" s="20" t="s">
        <v>158</v>
      </c>
      <c r="DF1" s="20" t="s">
        <v>159</v>
      </c>
      <c r="DG1" s="20" t="s">
        <v>159</v>
      </c>
      <c r="DH1" s="20" t="s">
        <v>160</v>
      </c>
      <c r="DI1" s="20" t="s">
        <v>276</v>
      </c>
      <c r="DJ1" s="20" t="s">
        <v>161</v>
      </c>
      <c r="DK1" s="20" t="s">
        <v>161</v>
      </c>
      <c r="DL1" s="20" t="s">
        <v>162</v>
      </c>
      <c r="DM1" s="20" t="s">
        <v>162</v>
      </c>
      <c r="DN1" s="20" t="s">
        <v>153</v>
      </c>
      <c r="DO1" s="20" t="s">
        <v>153</v>
      </c>
      <c r="DP1" s="20" t="s">
        <v>154</v>
      </c>
      <c r="DQ1" s="20" t="s">
        <v>153</v>
      </c>
      <c r="DR1" s="20" t="s">
        <v>198</v>
      </c>
      <c r="DS1" s="20" t="s">
        <v>280</v>
      </c>
      <c r="DT1" s="20" t="s">
        <v>130</v>
      </c>
      <c r="DU1" s="20" t="s">
        <v>130</v>
      </c>
      <c r="DV1" s="20" t="s">
        <v>133</v>
      </c>
      <c r="DW1" s="20" t="s">
        <v>139</v>
      </c>
      <c r="DX1" s="20" t="s">
        <v>134</v>
      </c>
      <c r="DY1" s="20" t="s">
        <v>135</v>
      </c>
      <c r="DZ1" s="20" t="s">
        <v>136</v>
      </c>
      <c r="EA1" s="20" t="s">
        <v>137</v>
      </c>
      <c r="EB1" s="20" t="s">
        <v>168</v>
      </c>
      <c r="EC1" s="20" t="s">
        <v>169</v>
      </c>
      <c r="ED1" s="20" t="s">
        <v>172</v>
      </c>
      <c r="EE1" s="20" t="s">
        <v>172</v>
      </c>
      <c r="EF1" s="20" t="s">
        <v>173</v>
      </c>
      <c r="EG1" s="20" t="s">
        <v>173</v>
      </c>
      <c r="EH1" s="20" t="s">
        <v>143</v>
      </c>
      <c r="EI1" s="20" t="s">
        <v>129</v>
      </c>
      <c r="EJ1" s="20" t="s">
        <v>129</v>
      </c>
      <c r="EK1" s="20" t="s">
        <v>177</v>
      </c>
      <c r="EL1" s="20" t="s">
        <v>176</v>
      </c>
      <c r="EM1" s="20" t="s">
        <v>211</v>
      </c>
      <c r="EN1" s="20" t="s">
        <v>211</v>
      </c>
    </row>
    <row r="2" spans="1:144" ht="30" customHeight="1" thickTop="1" thickBot="1" x14ac:dyDescent="0.3">
      <c r="A2" s="28" t="s">
        <v>2</v>
      </c>
      <c r="B2" s="8">
        <v>1</v>
      </c>
      <c r="C2" s="10">
        <v>39542</v>
      </c>
      <c r="D2" s="6" t="s">
        <v>3</v>
      </c>
      <c r="E2" s="14">
        <v>1</v>
      </c>
      <c r="F2" s="6">
        <v>125</v>
      </c>
      <c r="G2" s="6">
        <v>-5.14</v>
      </c>
      <c r="H2" s="6">
        <v>26</v>
      </c>
      <c r="I2" s="6">
        <v>-4.4000000000000004</v>
      </c>
      <c r="J2" s="6">
        <v>17.899999999999999</v>
      </c>
      <c r="K2" s="6">
        <v>-0.68</v>
      </c>
      <c r="L2" s="10">
        <v>43831</v>
      </c>
      <c r="M2" s="51">
        <f>(L2-C2)/365</f>
        <v>11.75068493150685</v>
      </c>
      <c r="N2" s="9">
        <v>43101</v>
      </c>
      <c r="O2" t="s">
        <v>287</v>
      </c>
      <c r="P2">
        <v>1</v>
      </c>
      <c r="R2" s="6">
        <v>0</v>
      </c>
      <c r="T2">
        <v>0</v>
      </c>
      <c r="V2">
        <v>1</v>
      </c>
      <c r="W2">
        <v>365</v>
      </c>
      <c r="Y2">
        <v>0</v>
      </c>
      <c r="AA2">
        <v>0</v>
      </c>
      <c r="AC2">
        <v>1</v>
      </c>
      <c r="AD2">
        <v>365</v>
      </c>
      <c r="AF2" s="42" t="s">
        <v>142</v>
      </c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CC2">
        <v>1</v>
      </c>
      <c r="CD2" t="s">
        <v>265</v>
      </c>
      <c r="CE2">
        <v>2</v>
      </c>
      <c r="CF2">
        <v>3</v>
      </c>
      <c r="CG2">
        <v>0</v>
      </c>
      <c r="CH2" t="s">
        <v>175</v>
      </c>
      <c r="CI2">
        <v>1</v>
      </c>
      <c r="CL2">
        <v>0</v>
      </c>
      <c r="DL2" s="50"/>
      <c r="DM2" s="50"/>
      <c r="EH2">
        <v>0</v>
      </c>
    </row>
    <row r="3" spans="1:144" ht="30" customHeight="1" x14ac:dyDescent="0.2">
      <c r="A3" s="29" t="s">
        <v>4</v>
      </c>
      <c r="B3" s="6">
        <v>1</v>
      </c>
      <c r="C3" s="10">
        <v>42022</v>
      </c>
      <c r="D3" s="6" t="s">
        <v>3</v>
      </c>
      <c r="E3" s="14">
        <v>1</v>
      </c>
      <c r="F3" s="6">
        <v>112</v>
      </c>
      <c r="G3" s="6">
        <v>-2.7</v>
      </c>
      <c r="H3" s="6">
        <v>14</v>
      </c>
      <c r="I3" s="6">
        <v>-5.47</v>
      </c>
      <c r="J3" s="6">
        <v>11.2</v>
      </c>
      <c r="K3" s="6">
        <v>-4.45</v>
      </c>
      <c r="L3" s="10">
        <v>44287</v>
      </c>
      <c r="M3" s="51">
        <f>(L3-C3)/365</f>
        <v>6.2054794520547949</v>
      </c>
      <c r="N3" s="9">
        <v>44287</v>
      </c>
      <c r="O3" t="s">
        <v>287</v>
      </c>
      <c r="P3">
        <v>1</v>
      </c>
      <c r="R3" s="42"/>
      <c r="S3" s="42"/>
      <c r="T3" s="42"/>
      <c r="U3" s="42"/>
      <c r="V3" s="42"/>
      <c r="W3" s="42"/>
      <c r="X3" s="47"/>
      <c r="Y3">
        <v>1</v>
      </c>
      <c r="Z3">
        <v>91</v>
      </c>
      <c r="AA3">
        <v>0</v>
      </c>
      <c r="AC3">
        <v>1</v>
      </c>
      <c r="AD3">
        <v>214</v>
      </c>
      <c r="AF3" s="42" t="s">
        <v>142</v>
      </c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CC3">
        <v>0</v>
      </c>
      <c r="CF3">
        <v>0</v>
      </c>
      <c r="CG3">
        <v>0</v>
      </c>
      <c r="CL3">
        <v>0</v>
      </c>
      <c r="EH3">
        <v>1</v>
      </c>
      <c r="EI3" t="s">
        <v>144</v>
      </c>
      <c r="EJ3">
        <v>1</v>
      </c>
      <c r="EK3">
        <v>7</v>
      </c>
      <c r="EM3" t="s">
        <v>175</v>
      </c>
      <c r="EN3">
        <v>1</v>
      </c>
    </row>
    <row r="4" spans="1:144" ht="30" customHeight="1" thickBot="1" x14ac:dyDescent="0.25">
      <c r="A4" s="31" t="s">
        <v>5</v>
      </c>
      <c r="B4" s="8">
        <v>1</v>
      </c>
      <c r="C4" s="10">
        <v>39789</v>
      </c>
      <c r="D4" s="10" t="s">
        <v>240</v>
      </c>
      <c r="E4" s="14">
        <v>2</v>
      </c>
      <c r="F4" s="14">
        <v>147</v>
      </c>
      <c r="G4" s="14">
        <v>-1.96</v>
      </c>
      <c r="H4" s="14">
        <v>36</v>
      </c>
      <c r="I4" s="14">
        <v>-1.82</v>
      </c>
      <c r="J4" s="14">
        <v>16.7</v>
      </c>
      <c r="K4" s="14">
        <v>-1.07</v>
      </c>
      <c r="L4" s="9">
        <v>44013</v>
      </c>
      <c r="M4" s="51">
        <f t="shared" ref="M4:M67" si="0">(L4-C4)/365</f>
        <v>11.572602739726028</v>
      </c>
      <c r="N4" s="9">
        <v>44013</v>
      </c>
      <c r="O4" t="s">
        <v>287</v>
      </c>
      <c r="P4">
        <v>1</v>
      </c>
      <c r="R4">
        <v>3</v>
      </c>
      <c r="S4">
        <v>153</v>
      </c>
      <c r="T4">
        <v>0</v>
      </c>
      <c r="V4">
        <v>1</v>
      </c>
      <c r="W4">
        <v>31</v>
      </c>
      <c r="Y4">
        <v>0</v>
      </c>
      <c r="AA4">
        <v>0</v>
      </c>
      <c r="AC4">
        <v>1</v>
      </c>
      <c r="AD4">
        <v>365</v>
      </c>
      <c r="AF4">
        <v>1</v>
      </c>
      <c r="AG4" t="s">
        <v>163</v>
      </c>
      <c r="AH4">
        <v>1</v>
      </c>
      <c r="AI4">
        <v>14</v>
      </c>
      <c r="AJ4">
        <v>0</v>
      </c>
      <c r="AK4" t="s">
        <v>248</v>
      </c>
      <c r="AL4">
        <v>1</v>
      </c>
      <c r="AN4" t="s">
        <v>165</v>
      </c>
      <c r="AO4">
        <v>1</v>
      </c>
      <c r="AP4" t="s">
        <v>167</v>
      </c>
      <c r="AQ4">
        <v>1</v>
      </c>
      <c r="AR4" t="s">
        <v>142</v>
      </c>
      <c r="AS4">
        <v>2</v>
      </c>
      <c r="AT4" t="s">
        <v>142</v>
      </c>
      <c r="AU4">
        <v>2</v>
      </c>
      <c r="AV4" t="s">
        <v>142</v>
      </c>
      <c r="AW4">
        <v>2</v>
      </c>
      <c r="AX4" t="s">
        <v>167</v>
      </c>
      <c r="AY4">
        <v>1</v>
      </c>
      <c r="AZ4" t="s">
        <v>142</v>
      </c>
      <c r="BA4">
        <v>2</v>
      </c>
      <c r="BH4" t="s">
        <v>132</v>
      </c>
      <c r="BI4">
        <v>2</v>
      </c>
      <c r="BJ4" t="s">
        <v>132</v>
      </c>
      <c r="BK4">
        <v>2</v>
      </c>
      <c r="BL4" t="s">
        <v>199</v>
      </c>
      <c r="BM4">
        <v>2</v>
      </c>
      <c r="BN4" t="s">
        <v>131</v>
      </c>
      <c r="BO4">
        <v>1</v>
      </c>
      <c r="BP4">
        <v>19</v>
      </c>
      <c r="BQ4">
        <v>16.5</v>
      </c>
      <c r="BR4">
        <v>9.5</v>
      </c>
      <c r="BS4">
        <v>123</v>
      </c>
      <c r="BT4">
        <v>225</v>
      </c>
      <c r="BU4">
        <v>3.1</v>
      </c>
      <c r="BV4">
        <v>30</v>
      </c>
      <c r="BW4">
        <v>15</v>
      </c>
      <c r="BY4" t="s">
        <v>174</v>
      </c>
      <c r="BZ4">
        <v>1</v>
      </c>
      <c r="CA4" t="s">
        <v>175</v>
      </c>
      <c r="CB4">
        <v>1</v>
      </c>
      <c r="CC4">
        <v>1</v>
      </c>
      <c r="CD4" t="s">
        <v>224</v>
      </c>
      <c r="CE4">
        <v>7</v>
      </c>
      <c r="CF4">
        <v>10</v>
      </c>
      <c r="CG4">
        <v>7</v>
      </c>
      <c r="CH4" t="s">
        <v>175</v>
      </c>
      <c r="CI4">
        <v>1</v>
      </c>
      <c r="CL4">
        <v>0</v>
      </c>
      <c r="EH4">
        <v>0</v>
      </c>
    </row>
    <row r="5" spans="1:144" ht="30" customHeight="1" thickBot="1" x14ac:dyDescent="0.25">
      <c r="A5" s="18" t="s">
        <v>6</v>
      </c>
      <c r="B5" s="37">
        <v>1</v>
      </c>
      <c r="C5" s="10">
        <v>39636</v>
      </c>
      <c r="D5" s="10" t="s">
        <v>242</v>
      </c>
      <c r="E5" s="14">
        <v>10</v>
      </c>
      <c r="F5" s="14">
        <v>131</v>
      </c>
      <c r="G5" s="14">
        <v>-4.1900000000000004</v>
      </c>
      <c r="H5" s="14">
        <v>25</v>
      </c>
      <c r="I5" s="14">
        <v>-4.3600000000000003</v>
      </c>
      <c r="J5" s="14">
        <v>14.6</v>
      </c>
      <c r="K5" s="14">
        <v>-2.58</v>
      </c>
      <c r="L5" s="10">
        <v>43831</v>
      </c>
      <c r="M5" s="51">
        <f t="shared" si="0"/>
        <v>11.493150684931507</v>
      </c>
      <c r="N5" s="9">
        <v>43831</v>
      </c>
      <c r="O5" t="s">
        <v>287</v>
      </c>
      <c r="P5">
        <v>1</v>
      </c>
      <c r="R5" s="6">
        <v>0</v>
      </c>
      <c r="T5">
        <v>0</v>
      </c>
      <c r="V5">
        <v>1</v>
      </c>
      <c r="W5">
        <v>365</v>
      </c>
      <c r="Y5">
        <v>0</v>
      </c>
      <c r="AA5">
        <v>0</v>
      </c>
      <c r="AC5">
        <v>1</v>
      </c>
      <c r="AD5">
        <v>365</v>
      </c>
      <c r="AF5" s="42" t="s">
        <v>142</v>
      </c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CC5">
        <v>1</v>
      </c>
      <c r="CD5" t="s">
        <v>147</v>
      </c>
      <c r="CE5">
        <v>1</v>
      </c>
      <c r="CF5">
        <v>7</v>
      </c>
      <c r="CG5">
        <v>0</v>
      </c>
      <c r="CH5" t="s">
        <v>175</v>
      </c>
      <c r="CI5">
        <v>1</v>
      </c>
      <c r="CL5">
        <v>0</v>
      </c>
      <c r="EH5">
        <v>1</v>
      </c>
      <c r="EI5" t="s">
        <v>140</v>
      </c>
      <c r="EJ5">
        <v>2</v>
      </c>
      <c r="EK5">
        <v>5</v>
      </c>
      <c r="EM5" t="s">
        <v>175</v>
      </c>
      <c r="EN5">
        <v>1</v>
      </c>
    </row>
    <row r="6" spans="1:144" ht="30" customHeight="1" thickBot="1" x14ac:dyDescent="0.25">
      <c r="A6" s="23" t="s">
        <v>7</v>
      </c>
      <c r="B6" s="8">
        <v>1</v>
      </c>
      <c r="C6" s="10">
        <v>40195</v>
      </c>
      <c r="D6" s="10" t="s">
        <v>96</v>
      </c>
      <c r="E6" s="14">
        <v>9</v>
      </c>
      <c r="F6" s="14">
        <v>122</v>
      </c>
      <c r="G6" s="14">
        <v>-4.0199999999999996</v>
      </c>
      <c r="H6" s="14">
        <v>24.5</v>
      </c>
      <c r="I6" s="14">
        <v>-3.28</v>
      </c>
      <c r="J6" s="14">
        <v>16.5</v>
      </c>
      <c r="K6" s="14">
        <v>-0.85</v>
      </c>
      <c r="L6" s="10">
        <v>43831</v>
      </c>
      <c r="M6" s="51">
        <f t="shared" si="0"/>
        <v>9.9616438356164387</v>
      </c>
      <c r="N6" s="9">
        <v>42005</v>
      </c>
      <c r="O6" t="s">
        <v>287</v>
      </c>
      <c r="P6">
        <v>1</v>
      </c>
      <c r="R6" s="35">
        <v>0</v>
      </c>
      <c r="S6" s="35"/>
      <c r="T6">
        <v>0</v>
      </c>
      <c r="V6">
        <v>1</v>
      </c>
      <c r="W6">
        <v>365</v>
      </c>
      <c r="Y6">
        <v>0</v>
      </c>
      <c r="AA6">
        <v>0</v>
      </c>
      <c r="AC6">
        <v>1</v>
      </c>
      <c r="AD6">
        <v>365</v>
      </c>
      <c r="AF6" s="42" t="s">
        <v>142</v>
      </c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CC6">
        <v>1</v>
      </c>
      <c r="CD6" t="s">
        <v>138</v>
      </c>
      <c r="CE6">
        <v>8</v>
      </c>
      <c r="CF6">
        <v>1</v>
      </c>
      <c r="CG6">
        <v>0</v>
      </c>
      <c r="CH6" t="s">
        <v>175</v>
      </c>
      <c r="CI6">
        <v>1</v>
      </c>
      <c r="CL6">
        <v>0</v>
      </c>
      <c r="EH6">
        <v>1</v>
      </c>
      <c r="EI6" t="s">
        <v>138</v>
      </c>
      <c r="EJ6">
        <v>8</v>
      </c>
      <c r="EK6">
        <v>2</v>
      </c>
      <c r="EM6" t="s">
        <v>175</v>
      </c>
      <c r="EN6">
        <v>1</v>
      </c>
    </row>
    <row r="7" spans="1:144" ht="30" customHeight="1" x14ac:dyDescent="0.2">
      <c r="A7" s="24" t="s">
        <v>8</v>
      </c>
      <c r="B7" s="6">
        <v>1</v>
      </c>
      <c r="C7" s="10">
        <v>41558</v>
      </c>
      <c r="D7" s="10" t="s">
        <v>3</v>
      </c>
      <c r="E7" s="14">
        <v>1</v>
      </c>
      <c r="F7" s="14">
        <v>110</v>
      </c>
      <c r="G7" s="14">
        <v>-4.13</v>
      </c>
      <c r="H7" s="14">
        <v>20</v>
      </c>
      <c r="I7" s="14">
        <v>-2.98</v>
      </c>
      <c r="J7" s="14">
        <v>16.5</v>
      </c>
      <c r="K7" s="14">
        <v>0.06</v>
      </c>
      <c r="L7" s="10">
        <v>43831</v>
      </c>
      <c r="M7" s="51">
        <f t="shared" si="0"/>
        <v>6.2273972602739729</v>
      </c>
      <c r="N7" s="9">
        <v>43466</v>
      </c>
      <c r="O7" t="s">
        <v>287</v>
      </c>
      <c r="P7">
        <v>1</v>
      </c>
      <c r="R7">
        <v>4</v>
      </c>
      <c r="S7">
        <v>100</v>
      </c>
      <c r="T7">
        <v>2</v>
      </c>
      <c r="U7">
        <v>265</v>
      </c>
      <c r="V7">
        <v>0</v>
      </c>
      <c r="Y7">
        <v>2</v>
      </c>
      <c r="Z7">
        <v>60</v>
      </c>
      <c r="AA7">
        <v>3</v>
      </c>
      <c r="AB7">
        <v>300</v>
      </c>
      <c r="AC7">
        <v>0</v>
      </c>
      <c r="AF7">
        <v>2</v>
      </c>
      <c r="AG7" t="s">
        <v>163</v>
      </c>
      <c r="AH7">
        <v>1</v>
      </c>
      <c r="AI7">
        <v>15</v>
      </c>
      <c r="AJ7">
        <v>30</v>
      </c>
      <c r="AK7" t="s">
        <v>249</v>
      </c>
      <c r="AL7">
        <v>1</v>
      </c>
      <c r="AN7" t="s">
        <v>165</v>
      </c>
      <c r="AO7">
        <v>1</v>
      </c>
      <c r="AP7" t="s">
        <v>167</v>
      </c>
      <c r="AQ7">
        <v>1</v>
      </c>
      <c r="AR7" t="s">
        <v>167</v>
      </c>
      <c r="AS7">
        <v>1</v>
      </c>
      <c r="AT7" t="s">
        <v>167</v>
      </c>
      <c r="AU7">
        <v>1</v>
      </c>
      <c r="AV7" t="s">
        <v>167</v>
      </c>
      <c r="AW7">
        <v>1</v>
      </c>
      <c r="AX7" t="s">
        <v>167</v>
      </c>
      <c r="AY7">
        <v>1</v>
      </c>
      <c r="AZ7" t="s">
        <v>167</v>
      </c>
      <c r="BA7">
        <v>1</v>
      </c>
      <c r="BH7" t="s">
        <v>181</v>
      </c>
      <c r="BI7">
        <v>3</v>
      </c>
      <c r="BJ7" t="s">
        <v>181</v>
      </c>
      <c r="BK7">
        <v>3</v>
      </c>
      <c r="BN7" t="s">
        <v>171</v>
      </c>
      <c r="BO7">
        <v>2</v>
      </c>
      <c r="BP7">
        <v>26</v>
      </c>
      <c r="BQ7">
        <v>21</v>
      </c>
      <c r="BR7">
        <v>8.6999999999999993</v>
      </c>
      <c r="BS7">
        <v>56</v>
      </c>
      <c r="BT7">
        <v>350</v>
      </c>
      <c r="BU7">
        <v>2.9</v>
      </c>
      <c r="BV7">
        <v>45</v>
      </c>
      <c r="BW7">
        <v>10</v>
      </c>
      <c r="BY7" t="s">
        <v>174</v>
      </c>
      <c r="BZ7">
        <v>1</v>
      </c>
      <c r="CA7" t="s">
        <v>175</v>
      </c>
      <c r="CB7">
        <v>1</v>
      </c>
      <c r="CC7">
        <v>0</v>
      </c>
      <c r="CL7">
        <v>1</v>
      </c>
      <c r="CM7" t="s">
        <v>163</v>
      </c>
      <c r="CN7">
        <v>1</v>
      </c>
      <c r="CO7">
        <v>10</v>
      </c>
      <c r="CP7">
        <v>0</v>
      </c>
      <c r="CQ7" t="s">
        <v>249</v>
      </c>
      <c r="CR7">
        <v>1</v>
      </c>
      <c r="CT7" t="s">
        <v>165</v>
      </c>
      <c r="CU7">
        <v>1</v>
      </c>
      <c r="CV7" t="s">
        <v>167</v>
      </c>
      <c r="CW7">
        <v>1</v>
      </c>
      <c r="CX7" t="s">
        <v>142</v>
      </c>
      <c r="CY7">
        <v>2</v>
      </c>
      <c r="CZ7" t="s">
        <v>142</v>
      </c>
      <c r="DA7">
        <v>2</v>
      </c>
      <c r="DB7" t="s">
        <v>142</v>
      </c>
      <c r="DC7">
        <v>2</v>
      </c>
      <c r="DD7" t="s">
        <v>167</v>
      </c>
      <c r="DE7">
        <v>1</v>
      </c>
      <c r="DF7" t="s">
        <v>167</v>
      </c>
      <c r="DG7">
        <v>1</v>
      </c>
      <c r="DN7" t="s">
        <v>188</v>
      </c>
      <c r="DO7">
        <v>2</v>
      </c>
      <c r="DP7" t="s">
        <v>188</v>
      </c>
      <c r="DQ7">
        <v>2</v>
      </c>
      <c r="DR7" t="s">
        <v>188</v>
      </c>
      <c r="DS7">
        <v>2</v>
      </c>
      <c r="DT7" t="s">
        <v>282</v>
      </c>
      <c r="DU7">
        <v>2</v>
      </c>
      <c r="DV7">
        <v>19</v>
      </c>
      <c r="DW7">
        <v>15</v>
      </c>
      <c r="DX7">
        <v>9</v>
      </c>
      <c r="DY7">
        <v>160</v>
      </c>
      <c r="DZ7">
        <v>190</v>
      </c>
      <c r="EA7">
        <v>3.1</v>
      </c>
      <c r="EB7">
        <v>30</v>
      </c>
      <c r="EC7">
        <v>10</v>
      </c>
      <c r="ED7" t="s">
        <v>174</v>
      </c>
      <c r="EE7">
        <v>1</v>
      </c>
      <c r="EF7" t="s">
        <v>175</v>
      </c>
      <c r="EG7">
        <v>1</v>
      </c>
      <c r="EH7">
        <v>1</v>
      </c>
      <c r="EI7" t="s">
        <v>217</v>
      </c>
      <c r="EJ7">
        <v>5</v>
      </c>
      <c r="EK7">
        <v>6</v>
      </c>
      <c r="EM7" t="s">
        <v>175</v>
      </c>
      <c r="EN7">
        <v>1</v>
      </c>
    </row>
    <row r="8" spans="1:144" ht="30" customHeight="1" thickBot="1" x14ac:dyDescent="0.25">
      <c r="A8" s="18" t="s">
        <v>9</v>
      </c>
      <c r="B8" s="37">
        <v>1</v>
      </c>
      <c r="C8" s="10">
        <v>40438</v>
      </c>
      <c r="D8" s="10" t="s">
        <v>252</v>
      </c>
      <c r="E8" s="14">
        <v>3</v>
      </c>
      <c r="F8" s="14">
        <v>140</v>
      </c>
      <c r="G8" s="14">
        <v>-1.46</v>
      </c>
      <c r="H8" s="14">
        <v>38</v>
      </c>
      <c r="I8" s="14">
        <v>-0.42</v>
      </c>
      <c r="J8" s="14">
        <v>19.399999999999999</v>
      </c>
      <c r="K8" s="14">
        <v>0.52</v>
      </c>
      <c r="L8" s="10">
        <v>43831</v>
      </c>
      <c r="M8" s="51">
        <f t="shared" si="0"/>
        <v>9.2958904109589042</v>
      </c>
      <c r="N8" s="9">
        <v>43466</v>
      </c>
      <c r="O8" t="s">
        <v>287</v>
      </c>
      <c r="P8">
        <v>1</v>
      </c>
      <c r="R8" s="35">
        <v>0</v>
      </c>
      <c r="S8" s="35"/>
      <c r="T8">
        <v>0</v>
      </c>
      <c r="V8">
        <v>1</v>
      </c>
      <c r="W8">
        <v>365</v>
      </c>
      <c r="Y8">
        <v>0</v>
      </c>
      <c r="AA8">
        <v>0</v>
      </c>
      <c r="AC8">
        <v>1</v>
      </c>
      <c r="AD8">
        <v>365</v>
      </c>
      <c r="AF8" s="42" t="s">
        <v>142</v>
      </c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CC8">
        <v>1</v>
      </c>
      <c r="CD8" t="s">
        <v>265</v>
      </c>
      <c r="CE8">
        <v>2</v>
      </c>
      <c r="CF8">
        <v>5</v>
      </c>
      <c r="CH8" t="s">
        <v>175</v>
      </c>
      <c r="CI8">
        <v>1</v>
      </c>
      <c r="CL8">
        <v>0</v>
      </c>
      <c r="EH8">
        <v>1</v>
      </c>
      <c r="EI8" t="s">
        <v>215</v>
      </c>
      <c r="EJ8">
        <v>3</v>
      </c>
      <c r="EK8">
        <v>7</v>
      </c>
      <c r="EL8">
        <v>4</v>
      </c>
      <c r="EM8" t="s">
        <v>175</v>
      </c>
      <c r="EN8">
        <v>1</v>
      </c>
    </row>
    <row r="9" spans="1:144" ht="30" customHeight="1" thickBot="1" x14ac:dyDescent="0.25">
      <c r="A9" s="25" t="s">
        <v>116</v>
      </c>
      <c r="B9" s="37">
        <v>1</v>
      </c>
      <c r="C9" s="10">
        <v>43256</v>
      </c>
      <c r="D9" s="10" t="s">
        <v>240</v>
      </c>
      <c r="E9" s="14">
        <v>2</v>
      </c>
      <c r="F9" s="14">
        <v>100</v>
      </c>
      <c r="G9" s="14">
        <v>-1.29</v>
      </c>
      <c r="H9" s="14">
        <v>12</v>
      </c>
      <c r="I9" s="14">
        <v>-3.03</v>
      </c>
      <c r="J9" s="14">
        <v>12</v>
      </c>
      <c r="K9" s="14">
        <v>-3.57</v>
      </c>
      <c r="L9" s="10">
        <v>43831</v>
      </c>
      <c r="M9" s="51">
        <f t="shared" si="0"/>
        <v>1.5753424657534247</v>
      </c>
      <c r="N9" s="9">
        <v>43831</v>
      </c>
      <c r="O9" t="s">
        <v>288</v>
      </c>
      <c r="P9">
        <v>3</v>
      </c>
      <c r="R9" s="35">
        <v>4</v>
      </c>
      <c r="S9" s="35">
        <v>154</v>
      </c>
      <c r="T9" s="35">
        <v>0</v>
      </c>
      <c r="U9" s="35"/>
      <c r="V9" s="35">
        <v>0</v>
      </c>
      <c r="W9" s="35"/>
      <c r="X9" s="43"/>
      <c r="Y9" s="43"/>
      <c r="Z9" s="42"/>
      <c r="AA9" s="42"/>
      <c r="AB9" s="42"/>
      <c r="AC9" s="42"/>
      <c r="AD9" s="42"/>
      <c r="AF9">
        <v>2</v>
      </c>
      <c r="AG9" t="s">
        <v>163</v>
      </c>
      <c r="AH9">
        <v>1</v>
      </c>
      <c r="AI9">
        <v>20</v>
      </c>
      <c r="AJ9">
        <v>15</v>
      </c>
      <c r="AK9" t="s">
        <v>249</v>
      </c>
      <c r="AL9">
        <v>1</v>
      </c>
      <c r="AN9" t="s">
        <v>165</v>
      </c>
      <c r="AO9">
        <v>1</v>
      </c>
      <c r="AP9" t="s">
        <v>167</v>
      </c>
      <c r="AQ9">
        <v>1</v>
      </c>
      <c r="AR9" t="s">
        <v>167</v>
      </c>
      <c r="AS9">
        <v>1</v>
      </c>
      <c r="AT9" t="s">
        <v>167</v>
      </c>
      <c r="AU9">
        <v>1</v>
      </c>
      <c r="AV9" t="s">
        <v>167</v>
      </c>
      <c r="AW9">
        <v>1</v>
      </c>
      <c r="AX9" t="s">
        <v>167</v>
      </c>
      <c r="AY9">
        <v>1</v>
      </c>
      <c r="AZ9" t="s">
        <v>167</v>
      </c>
      <c r="BA9">
        <v>1</v>
      </c>
      <c r="BH9" t="s">
        <v>178</v>
      </c>
      <c r="BI9">
        <v>8</v>
      </c>
      <c r="BJ9" t="s">
        <v>178</v>
      </c>
      <c r="BK9">
        <v>8</v>
      </c>
      <c r="BN9" t="s">
        <v>170</v>
      </c>
      <c r="BO9">
        <v>2</v>
      </c>
      <c r="BP9">
        <v>27</v>
      </c>
      <c r="BQ9">
        <v>21</v>
      </c>
      <c r="BR9">
        <v>8.5</v>
      </c>
      <c r="BS9">
        <v>70</v>
      </c>
      <c r="BT9">
        <v>355</v>
      </c>
      <c r="BU9">
        <v>2.6</v>
      </c>
      <c r="BV9">
        <v>50</v>
      </c>
      <c r="BW9">
        <v>0</v>
      </c>
      <c r="BY9" t="s">
        <v>174</v>
      </c>
      <c r="BZ9">
        <v>1</v>
      </c>
      <c r="CA9" t="s">
        <v>179</v>
      </c>
      <c r="CB9">
        <v>2</v>
      </c>
      <c r="CC9">
        <v>1</v>
      </c>
      <c r="CD9" t="s">
        <v>144</v>
      </c>
      <c r="CE9">
        <v>1</v>
      </c>
      <c r="CF9">
        <v>10</v>
      </c>
      <c r="CH9" t="s">
        <v>175</v>
      </c>
      <c r="CI9">
        <v>1</v>
      </c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spans="1:144" ht="30" customHeight="1" thickBot="1" x14ac:dyDescent="0.25">
      <c r="A10" s="25" t="s">
        <v>10</v>
      </c>
      <c r="B10" s="8">
        <v>1</v>
      </c>
      <c r="C10" s="10">
        <v>39099</v>
      </c>
      <c r="D10" s="10" t="s">
        <v>3</v>
      </c>
      <c r="E10" s="14">
        <v>1</v>
      </c>
      <c r="F10" s="14">
        <v>165</v>
      </c>
      <c r="G10" s="14">
        <v>-1.83</v>
      </c>
      <c r="H10" s="14">
        <v>47</v>
      </c>
      <c r="I10" s="14">
        <v>-1.33</v>
      </c>
      <c r="J10" s="14">
        <v>17.3</v>
      </c>
      <c r="K10" s="14">
        <v>-1.33</v>
      </c>
      <c r="L10" s="10">
        <v>43831</v>
      </c>
      <c r="M10" s="51">
        <f t="shared" si="0"/>
        <v>12.964383561643835</v>
      </c>
      <c r="N10" s="9">
        <v>43101</v>
      </c>
      <c r="O10" t="s">
        <v>289</v>
      </c>
      <c r="P10">
        <v>2</v>
      </c>
      <c r="R10" s="6">
        <v>0</v>
      </c>
      <c r="S10" s="35"/>
      <c r="T10">
        <v>0</v>
      </c>
      <c r="V10">
        <v>1</v>
      </c>
      <c r="W10">
        <v>365</v>
      </c>
      <c r="Y10">
        <v>0</v>
      </c>
      <c r="AA10">
        <v>0</v>
      </c>
      <c r="AC10">
        <v>1</v>
      </c>
      <c r="AD10">
        <v>365</v>
      </c>
      <c r="AF10" s="42" t="s">
        <v>141</v>
      </c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CC10">
        <v>1</v>
      </c>
      <c r="CD10" t="s">
        <v>265</v>
      </c>
      <c r="CE10">
        <v>2</v>
      </c>
      <c r="CF10">
        <v>5</v>
      </c>
      <c r="CH10" t="s">
        <v>175</v>
      </c>
      <c r="CI10">
        <v>1</v>
      </c>
      <c r="CL10">
        <v>0</v>
      </c>
      <c r="EH10">
        <v>0</v>
      </c>
    </row>
    <row r="11" spans="1:144" ht="30" customHeight="1" thickBot="1" x14ac:dyDescent="0.25">
      <c r="A11" s="28" t="s">
        <v>11</v>
      </c>
      <c r="B11" s="8">
        <v>1</v>
      </c>
      <c r="C11" s="10">
        <v>40004</v>
      </c>
      <c r="D11" s="10" t="s">
        <v>241</v>
      </c>
      <c r="E11" s="14">
        <v>2</v>
      </c>
      <c r="F11" s="14">
        <v>123</v>
      </c>
      <c r="G11" s="14">
        <v>-4.26</v>
      </c>
      <c r="H11" s="14">
        <v>21</v>
      </c>
      <c r="I11" s="14">
        <v>-4.5999999999999996</v>
      </c>
      <c r="J11" s="14">
        <v>13.9</v>
      </c>
      <c r="K11" s="14">
        <v>-2.75</v>
      </c>
      <c r="L11" s="10">
        <v>43831</v>
      </c>
      <c r="M11" s="51">
        <f t="shared" si="0"/>
        <v>10.484931506849316</v>
      </c>
      <c r="N11" s="9">
        <v>43101</v>
      </c>
      <c r="O11" t="s">
        <v>287</v>
      </c>
      <c r="P11">
        <v>1</v>
      </c>
      <c r="R11" s="6">
        <v>0</v>
      </c>
      <c r="S11" s="35"/>
      <c r="T11">
        <v>0</v>
      </c>
      <c r="V11">
        <v>1</v>
      </c>
      <c r="W11">
        <v>365</v>
      </c>
      <c r="Y11">
        <v>0</v>
      </c>
      <c r="AA11">
        <v>0</v>
      </c>
      <c r="AC11">
        <v>1</v>
      </c>
      <c r="AD11">
        <v>365</v>
      </c>
      <c r="AF11" s="42" t="s">
        <v>141</v>
      </c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CC11">
        <v>0</v>
      </c>
      <c r="CL11">
        <v>0</v>
      </c>
      <c r="EH11">
        <v>1</v>
      </c>
      <c r="EI11" t="s">
        <v>140</v>
      </c>
      <c r="EJ11">
        <v>2</v>
      </c>
      <c r="EK11">
        <v>4</v>
      </c>
      <c r="EM11" t="s">
        <v>271</v>
      </c>
      <c r="EN11">
        <v>1</v>
      </c>
    </row>
    <row r="12" spans="1:144" ht="30" customHeight="1" thickBot="1" x14ac:dyDescent="0.25">
      <c r="A12" s="18" t="s">
        <v>107</v>
      </c>
      <c r="B12" s="37">
        <v>1</v>
      </c>
      <c r="C12" s="10">
        <v>39541</v>
      </c>
      <c r="D12" s="10" t="s">
        <v>240</v>
      </c>
      <c r="E12" s="14">
        <v>2</v>
      </c>
      <c r="F12" s="14">
        <v>110</v>
      </c>
      <c r="G12" s="14">
        <v>-6.93</v>
      </c>
      <c r="H12" s="14">
        <v>24.5</v>
      </c>
      <c r="I12" s="14">
        <v>-4.79</v>
      </c>
      <c r="J12" s="14">
        <v>20.2</v>
      </c>
      <c r="K12" s="14">
        <v>0.24</v>
      </c>
      <c r="L12" s="10">
        <v>43831</v>
      </c>
      <c r="M12" s="51">
        <f t="shared" si="0"/>
        <v>11.753424657534246</v>
      </c>
      <c r="N12" s="9">
        <v>40909</v>
      </c>
      <c r="O12" t="s">
        <v>287</v>
      </c>
      <c r="P12">
        <v>1</v>
      </c>
      <c r="R12" s="6">
        <v>0</v>
      </c>
      <c r="S12" s="35"/>
      <c r="T12">
        <v>0</v>
      </c>
      <c r="V12">
        <v>1</v>
      </c>
      <c r="W12">
        <v>365</v>
      </c>
      <c r="Y12">
        <v>0</v>
      </c>
      <c r="AA12">
        <v>0</v>
      </c>
      <c r="AC12">
        <v>1</v>
      </c>
      <c r="AD12">
        <v>365</v>
      </c>
      <c r="AF12" s="42" t="s">
        <v>141</v>
      </c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CC12">
        <v>0</v>
      </c>
      <c r="CL12">
        <v>0</v>
      </c>
      <c r="EH12">
        <v>0</v>
      </c>
    </row>
    <row r="13" spans="1:144" ht="30" customHeight="1" x14ac:dyDescent="0.2">
      <c r="A13" s="19" t="s">
        <v>108</v>
      </c>
      <c r="B13" s="38">
        <v>1</v>
      </c>
      <c r="C13" s="10">
        <v>40416</v>
      </c>
      <c r="D13" s="10" t="s">
        <v>240</v>
      </c>
      <c r="E13" s="14">
        <v>2</v>
      </c>
      <c r="F13" s="14">
        <v>130</v>
      </c>
      <c r="G13" s="14">
        <v>-2.69</v>
      </c>
      <c r="H13" s="14">
        <v>23.5</v>
      </c>
      <c r="I13" s="14">
        <v>-3.3</v>
      </c>
      <c r="J13" s="14">
        <v>13.9</v>
      </c>
      <c r="K13" s="14">
        <v>-2.35</v>
      </c>
      <c r="L13" s="10">
        <v>43831</v>
      </c>
      <c r="M13" s="51">
        <f t="shared" si="0"/>
        <v>9.3561643835616444</v>
      </c>
      <c r="N13" s="9">
        <v>43831</v>
      </c>
      <c r="O13" t="s">
        <v>290</v>
      </c>
      <c r="P13">
        <v>4</v>
      </c>
      <c r="R13" s="35">
        <v>1</v>
      </c>
      <c r="S13" s="35">
        <v>60</v>
      </c>
      <c r="T13" s="35">
        <v>1</v>
      </c>
      <c r="U13" s="35">
        <v>305</v>
      </c>
      <c r="V13" s="35">
        <v>0</v>
      </c>
      <c r="X13" s="42"/>
      <c r="Y13" s="42"/>
      <c r="Z13" s="42"/>
      <c r="AA13" s="42"/>
      <c r="AB13" s="42"/>
      <c r="AC13" s="42"/>
      <c r="AD13" s="42"/>
      <c r="AF13">
        <v>1</v>
      </c>
      <c r="AG13" t="s">
        <v>254</v>
      </c>
      <c r="AH13">
        <v>3</v>
      </c>
      <c r="AI13">
        <v>15</v>
      </c>
      <c r="AJ13">
        <v>0</v>
      </c>
      <c r="AK13" t="s">
        <v>249</v>
      </c>
      <c r="AL13">
        <v>1</v>
      </c>
      <c r="AN13" t="s">
        <v>165</v>
      </c>
      <c r="AO13">
        <v>1</v>
      </c>
      <c r="AP13" t="s">
        <v>167</v>
      </c>
      <c r="AQ13">
        <v>1</v>
      </c>
      <c r="AR13" t="s">
        <v>142</v>
      </c>
      <c r="AS13">
        <v>2</v>
      </c>
      <c r="AT13" t="s">
        <v>142</v>
      </c>
      <c r="AU13">
        <v>2</v>
      </c>
      <c r="AV13" t="s">
        <v>142</v>
      </c>
      <c r="AW13">
        <v>2</v>
      </c>
      <c r="AX13" t="s">
        <v>142</v>
      </c>
      <c r="AY13">
        <v>2</v>
      </c>
      <c r="AZ13" t="s">
        <v>167</v>
      </c>
      <c r="BA13">
        <v>1</v>
      </c>
      <c r="BH13" t="s">
        <v>180</v>
      </c>
      <c r="BI13">
        <v>1</v>
      </c>
      <c r="BJ13" t="s">
        <v>180</v>
      </c>
      <c r="BK13">
        <v>1</v>
      </c>
      <c r="BL13" t="s">
        <v>260</v>
      </c>
      <c r="BM13">
        <v>1</v>
      </c>
      <c r="BN13" t="s">
        <v>142</v>
      </c>
      <c r="BO13">
        <v>1</v>
      </c>
      <c r="BP13">
        <v>18</v>
      </c>
      <c r="BQ13">
        <v>14</v>
      </c>
      <c r="BR13">
        <v>9.3000000000000007</v>
      </c>
      <c r="BS13">
        <v>200</v>
      </c>
      <c r="BT13">
        <v>192</v>
      </c>
      <c r="BU13">
        <v>3</v>
      </c>
      <c r="BV13">
        <v>30</v>
      </c>
      <c r="BW13">
        <v>10</v>
      </c>
      <c r="BY13" t="s">
        <v>174</v>
      </c>
      <c r="BZ13">
        <v>1</v>
      </c>
      <c r="CA13" t="s">
        <v>175</v>
      </c>
      <c r="CB13">
        <v>1</v>
      </c>
      <c r="CC13">
        <v>1</v>
      </c>
      <c r="CD13" t="s">
        <v>144</v>
      </c>
      <c r="CE13">
        <v>1</v>
      </c>
      <c r="CF13">
        <v>5</v>
      </c>
      <c r="CH13" t="s">
        <v>175</v>
      </c>
      <c r="CI13">
        <v>1</v>
      </c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</row>
    <row r="14" spans="1:144" ht="30" customHeight="1" x14ac:dyDescent="0.2">
      <c r="A14" s="24" t="s">
        <v>12</v>
      </c>
      <c r="B14" s="6">
        <v>1</v>
      </c>
      <c r="C14" s="10">
        <v>38309</v>
      </c>
      <c r="D14" s="10" t="s">
        <v>3</v>
      </c>
      <c r="E14" s="14">
        <v>1</v>
      </c>
      <c r="F14" s="14">
        <v>161</v>
      </c>
      <c r="G14" s="14">
        <v>-2.81</v>
      </c>
      <c r="H14" s="14">
        <v>30</v>
      </c>
      <c r="I14" s="14">
        <v>-8.27</v>
      </c>
      <c r="J14" s="14">
        <v>11.6</v>
      </c>
      <c r="K14" s="14">
        <v>-7.67</v>
      </c>
      <c r="L14" s="10">
        <v>43831</v>
      </c>
      <c r="M14" s="51">
        <f t="shared" si="0"/>
        <v>15.128767123287671</v>
      </c>
      <c r="N14" s="9">
        <v>43466</v>
      </c>
      <c r="O14" t="s">
        <v>291</v>
      </c>
      <c r="P14">
        <v>2</v>
      </c>
      <c r="R14" s="6">
        <v>0</v>
      </c>
      <c r="S14" s="35"/>
      <c r="T14">
        <v>1</v>
      </c>
      <c r="U14">
        <v>365</v>
      </c>
      <c r="V14">
        <v>0</v>
      </c>
      <c r="Y14">
        <v>0</v>
      </c>
      <c r="AA14">
        <v>1</v>
      </c>
      <c r="AB14">
        <v>120</v>
      </c>
      <c r="AC14">
        <v>0</v>
      </c>
      <c r="AF14">
        <v>2</v>
      </c>
      <c r="AG14" t="s">
        <v>163</v>
      </c>
      <c r="AH14">
        <v>1</v>
      </c>
      <c r="AI14">
        <v>40</v>
      </c>
      <c r="AJ14">
        <v>10</v>
      </c>
      <c r="AK14" t="s">
        <v>251</v>
      </c>
      <c r="AL14">
        <v>2</v>
      </c>
      <c r="AN14" t="s">
        <v>165</v>
      </c>
      <c r="AO14">
        <v>1</v>
      </c>
      <c r="AP14" t="s">
        <v>167</v>
      </c>
      <c r="AQ14">
        <v>1</v>
      </c>
      <c r="AR14" t="s">
        <v>167</v>
      </c>
      <c r="AS14">
        <v>1</v>
      </c>
      <c r="AT14" t="s">
        <v>167</v>
      </c>
      <c r="AU14">
        <v>1</v>
      </c>
      <c r="AV14" t="s">
        <v>167</v>
      </c>
      <c r="AW14">
        <v>1</v>
      </c>
      <c r="AX14" t="s">
        <v>142</v>
      </c>
      <c r="AY14">
        <v>2</v>
      </c>
      <c r="AZ14" t="s">
        <v>142</v>
      </c>
      <c r="BA14">
        <v>2</v>
      </c>
      <c r="BH14" t="s">
        <v>184</v>
      </c>
      <c r="BI14">
        <v>5</v>
      </c>
      <c r="BJ14" t="s">
        <v>184</v>
      </c>
      <c r="BK14">
        <v>5</v>
      </c>
      <c r="BL14" t="s">
        <v>202</v>
      </c>
      <c r="BM14">
        <v>5</v>
      </c>
      <c r="BN14" t="s">
        <v>185</v>
      </c>
      <c r="BO14">
        <v>2</v>
      </c>
      <c r="BP14">
        <v>31</v>
      </c>
      <c r="BQ14">
        <v>27</v>
      </c>
      <c r="BR14">
        <v>8.5</v>
      </c>
      <c r="BS14">
        <v>80</v>
      </c>
      <c r="BT14">
        <v>350</v>
      </c>
      <c r="BU14">
        <v>2.8</v>
      </c>
      <c r="BV14">
        <v>60</v>
      </c>
      <c r="BW14">
        <v>0</v>
      </c>
      <c r="BY14" t="s">
        <v>186</v>
      </c>
      <c r="BZ14">
        <v>2</v>
      </c>
      <c r="CA14" t="s">
        <v>175</v>
      </c>
      <c r="CB14">
        <v>1</v>
      </c>
      <c r="CC14">
        <v>1</v>
      </c>
      <c r="CD14" t="s">
        <v>265</v>
      </c>
      <c r="CE14">
        <v>2</v>
      </c>
      <c r="CF14">
        <v>10</v>
      </c>
      <c r="CH14" t="s">
        <v>175</v>
      </c>
      <c r="CI14">
        <v>1</v>
      </c>
      <c r="CL14">
        <v>1</v>
      </c>
      <c r="CM14" t="s">
        <v>226</v>
      </c>
      <c r="CN14">
        <v>1</v>
      </c>
      <c r="CO14">
        <v>21</v>
      </c>
      <c r="CP14">
        <v>0</v>
      </c>
      <c r="CQ14" t="s">
        <v>251</v>
      </c>
      <c r="CR14">
        <v>2</v>
      </c>
      <c r="CT14" t="s">
        <v>165</v>
      </c>
      <c r="CU14">
        <v>1</v>
      </c>
      <c r="CV14" t="s">
        <v>167</v>
      </c>
      <c r="CW14">
        <v>1</v>
      </c>
      <c r="CX14" t="s">
        <v>167</v>
      </c>
      <c r="CY14">
        <v>1</v>
      </c>
      <c r="CZ14" t="s">
        <v>142</v>
      </c>
      <c r="DA14">
        <v>2</v>
      </c>
      <c r="DB14" t="s">
        <v>142</v>
      </c>
      <c r="DC14">
        <v>2</v>
      </c>
      <c r="DD14" t="s">
        <v>142</v>
      </c>
      <c r="DE14">
        <v>2</v>
      </c>
      <c r="DF14" t="s">
        <v>167</v>
      </c>
      <c r="DG14">
        <v>1</v>
      </c>
      <c r="DN14" t="s">
        <v>277</v>
      </c>
      <c r="DO14">
        <v>4</v>
      </c>
      <c r="DP14" t="s">
        <v>277</v>
      </c>
      <c r="DQ14">
        <v>4</v>
      </c>
      <c r="DR14" t="s">
        <v>180</v>
      </c>
      <c r="DS14">
        <v>1</v>
      </c>
      <c r="DT14" t="s">
        <v>284</v>
      </c>
      <c r="DU14">
        <v>1</v>
      </c>
      <c r="DV14">
        <v>21</v>
      </c>
      <c r="DW14">
        <v>17</v>
      </c>
      <c r="DX14">
        <v>8.5</v>
      </c>
      <c r="DY14">
        <v>170</v>
      </c>
      <c r="DZ14">
        <v>250</v>
      </c>
      <c r="EA14">
        <v>2.9</v>
      </c>
      <c r="EB14">
        <v>40</v>
      </c>
      <c r="EC14">
        <v>7</v>
      </c>
      <c r="ED14" t="s">
        <v>274</v>
      </c>
      <c r="EE14">
        <v>2</v>
      </c>
      <c r="EF14" t="s">
        <v>175</v>
      </c>
      <c r="EG14">
        <v>1</v>
      </c>
      <c r="EH14">
        <v>1</v>
      </c>
      <c r="EI14" t="s">
        <v>140</v>
      </c>
      <c r="EJ14">
        <v>2</v>
      </c>
      <c r="EK14">
        <v>10</v>
      </c>
      <c r="EM14" t="s">
        <v>175</v>
      </c>
      <c r="EN14">
        <v>1</v>
      </c>
    </row>
    <row r="15" spans="1:144" ht="30" customHeight="1" x14ac:dyDescent="0.2">
      <c r="A15" s="30" t="s">
        <v>13</v>
      </c>
      <c r="B15" s="6">
        <v>1</v>
      </c>
      <c r="C15" s="10">
        <v>40479</v>
      </c>
      <c r="D15" s="10" t="s">
        <v>240</v>
      </c>
      <c r="E15" s="14">
        <v>2</v>
      </c>
      <c r="F15" s="14">
        <v>129</v>
      </c>
      <c r="G15" s="14">
        <v>-2.72</v>
      </c>
      <c r="H15" s="14">
        <v>26</v>
      </c>
      <c r="I15" s="14">
        <v>-2.5299999999999998</v>
      </c>
      <c r="J15" s="14">
        <v>15.6</v>
      </c>
      <c r="K15" s="14">
        <v>-1.1200000000000001</v>
      </c>
      <c r="L15" s="10">
        <v>43831</v>
      </c>
      <c r="M15" s="51">
        <f t="shared" si="0"/>
        <v>9.1835616438356169</v>
      </c>
      <c r="N15" s="9">
        <v>44105</v>
      </c>
      <c r="O15" t="s">
        <v>287</v>
      </c>
      <c r="P15">
        <v>1</v>
      </c>
      <c r="R15" s="35">
        <v>2</v>
      </c>
      <c r="S15" s="35">
        <v>40</v>
      </c>
      <c r="T15" s="35">
        <v>0</v>
      </c>
      <c r="U15" s="35"/>
      <c r="V15" s="35">
        <v>1</v>
      </c>
      <c r="W15" s="35">
        <v>75</v>
      </c>
      <c r="Y15" s="35">
        <v>0</v>
      </c>
      <c r="AA15" s="35">
        <v>0</v>
      </c>
      <c r="AC15">
        <v>1</v>
      </c>
      <c r="AD15">
        <v>365</v>
      </c>
      <c r="AF15" s="42" t="s">
        <v>142</v>
      </c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R15">
        <v>1.5</v>
      </c>
      <c r="CC15">
        <v>1</v>
      </c>
      <c r="CD15" t="s">
        <v>146</v>
      </c>
      <c r="CE15">
        <v>9</v>
      </c>
      <c r="CF15">
        <v>1</v>
      </c>
      <c r="CH15" t="s">
        <v>175</v>
      </c>
      <c r="CI15">
        <v>1</v>
      </c>
      <c r="CL15">
        <v>0</v>
      </c>
      <c r="EH15">
        <v>0</v>
      </c>
    </row>
    <row r="16" spans="1:144" ht="30" customHeight="1" x14ac:dyDescent="0.2">
      <c r="A16" s="24" t="s">
        <v>128</v>
      </c>
      <c r="B16" s="6">
        <v>1</v>
      </c>
      <c r="C16" s="10">
        <v>41647</v>
      </c>
      <c r="D16" s="10" t="s">
        <v>3</v>
      </c>
      <c r="E16" s="14">
        <v>1</v>
      </c>
      <c r="F16" s="14">
        <v>96</v>
      </c>
      <c r="G16" s="14">
        <v>-7.68</v>
      </c>
      <c r="H16" s="14">
        <v>14</v>
      </c>
      <c r="I16" s="14">
        <v>-6.73</v>
      </c>
      <c r="J16" s="14">
        <v>15.2</v>
      </c>
      <c r="K16" s="14">
        <v>-0.82</v>
      </c>
      <c r="L16" s="10">
        <v>43831</v>
      </c>
      <c r="M16" s="51">
        <f t="shared" si="0"/>
        <v>5.9835616438356167</v>
      </c>
      <c r="N16" s="9">
        <v>43101</v>
      </c>
      <c r="O16" t="s">
        <v>287</v>
      </c>
      <c r="P16">
        <v>1</v>
      </c>
      <c r="R16" s="6">
        <v>3</v>
      </c>
      <c r="S16" s="35">
        <v>95</v>
      </c>
      <c r="T16" s="35">
        <v>3</v>
      </c>
      <c r="U16" s="35">
        <v>190</v>
      </c>
      <c r="V16" s="35">
        <v>1</v>
      </c>
      <c r="W16" s="35">
        <v>80</v>
      </c>
      <c r="X16" s="35"/>
      <c r="Y16" s="35">
        <v>2</v>
      </c>
      <c r="Z16" s="35">
        <v>45</v>
      </c>
      <c r="AA16" s="35">
        <v>4</v>
      </c>
      <c r="AB16" s="35">
        <v>320</v>
      </c>
      <c r="AC16" s="35">
        <v>0</v>
      </c>
      <c r="AD16" s="35"/>
      <c r="AE16" s="35"/>
      <c r="AF16" s="35">
        <v>1</v>
      </c>
      <c r="AG16" t="s">
        <v>163</v>
      </c>
      <c r="AH16">
        <v>1</v>
      </c>
      <c r="AI16">
        <v>10</v>
      </c>
      <c r="AJ16">
        <v>30</v>
      </c>
      <c r="AK16" t="s">
        <v>249</v>
      </c>
      <c r="AL16">
        <v>1</v>
      </c>
      <c r="AN16" t="s">
        <v>165</v>
      </c>
      <c r="AO16">
        <v>1</v>
      </c>
      <c r="AP16" t="s">
        <v>187</v>
      </c>
      <c r="AQ16">
        <v>1</v>
      </c>
      <c r="AR16" t="s">
        <v>187</v>
      </c>
      <c r="AS16">
        <v>1</v>
      </c>
      <c r="AT16" t="s">
        <v>187</v>
      </c>
      <c r="AU16">
        <v>1</v>
      </c>
      <c r="AV16" t="s">
        <v>187</v>
      </c>
      <c r="AW16">
        <v>2</v>
      </c>
      <c r="AX16" t="s">
        <v>187</v>
      </c>
      <c r="AY16">
        <v>1</v>
      </c>
      <c r="AZ16" t="s">
        <v>187</v>
      </c>
      <c r="BA16">
        <v>1</v>
      </c>
      <c r="BH16" t="s">
        <v>262</v>
      </c>
      <c r="BI16">
        <v>8</v>
      </c>
      <c r="BJ16" t="s">
        <v>262</v>
      </c>
      <c r="BK16">
        <v>8</v>
      </c>
      <c r="BN16" t="s">
        <v>189</v>
      </c>
      <c r="BO16">
        <v>2</v>
      </c>
      <c r="BP16">
        <v>4</v>
      </c>
      <c r="BR16">
        <v>9</v>
      </c>
      <c r="BS16">
        <v>70</v>
      </c>
      <c r="BT16">
        <v>400</v>
      </c>
      <c r="BU16">
        <v>3.2</v>
      </c>
      <c r="BV16">
        <v>70</v>
      </c>
      <c r="BW16">
        <v>10</v>
      </c>
      <c r="BY16" t="s">
        <v>174</v>
      </c>
      <c r="BZ16">
        <v>1</v>
      </c>
      <c r="CA16" t="s">
        <v>175</v>
      </c>
      <c r="CB16">
        <v>1</v>
      </c>
      <c r="CC16">
        <v>0</v>
      </c>
      <c r="CL16">
        <v>1</v>
      </c>
      <c r="CM16" t="s">
        <v>226</v>
      </c>
      <c r="CN16">
        <v>1</v>
      </c>
      <c r="CO16">
        <v>0</v>
      </c>
      <c r="CP16">
        <v>0</v>
      </c>
      <c r="CQ16" t="s">
        <v>249</v>
      </c>
      <c r="CR16">
        <v>1</v>
      </c>
      <c r="CT16" t="s">
        <v>165</v>
      </c>
      <c r="CU16">
        <v>1</v>
      </c>
      <c r="CV16" t="s">
        <v>142</v>
      </c>
      <c r="CW16">
        <v>2</v>
      </c>
      <c r="CX16" t="s">
        <v>142</v>
      </c>
      <c r="CY16">
        <v>2</v>
      </c>
      <c r="CZ16" t="s">
        <v>142</v>
      </c>
      <c r="DA16">
        <v>2</v>
      </c>
      <c r="DB16" t="s">
        <v>142</v>
      </c>
      <c r="DC16">
        <v>2</v>
      </c>
      <c r="DD16" t="s">
        <v>167</v>
      </c>
      <c r="DE16">
        <v>1</v>
      </c>
      <c r="DF16" t="s">
        <v>142</v>
      </c>
      <c r="DG16">
        <v>2</v>
      </c>
      <c r="DN16" t="s">
        <v>180</v>
      </c>
      <c r="DO16">
        <v>1</v>
      </c>
      <c r="DP16" t="s">
        <v>180</v>
      </c>
      <c r="DQ16">
        <v>1</v>
      </c>
      <c r="DT16" t="s">
        <v>285</v>
      </c>
      <c r="DU16">
        <v>1</v>
      </c>
      <c r="DV16">
        <v>18</v>
      </c>
      <c r="DW16">
        <v>14</v>
      </c>
      <c r="DX16">
        <v>9</v>
      </c>
      <c r="DY16">
        <v>200</v>
      </c>
      <c r="DZ16">
        <v>120</v>
      </c>
      <c r="EA16">
        <v>3.1</v>
      </c>
      <c r="EB16">
        <v>21</v>
      </c>
      <c r="EC16">
        <v>7</v>
      </c>
      <c r="ED16" t="s">
        <v>174</v>
      </c>
      <c r="EE16">
        <v>1</v>
      </c>
      <c r="EF16" t="s">
        <v>175</v>
      </c>
      <c r="EG16">
        <v>1</v>
      </c>
      <c r="EH16">
        <v>0</v>
      </c>
    </row>
    <row r="17" spans="1:144" ht="30" customHeight="1" thickBot="1" x14ac:dyDescent="0.25">
      <c r="A17" s="32" t="s">
        <v>92</v>
      </c>
      <c r="B17" s="8">
        <v>1</v>
      </c>
      <c r="C17" s="10">
        <v>38978</v>
      </c>
      <c r="D17" s="10" t="s">
        <v>14</v>
      </c>
      <c r="E17" s="14">
        <v>8</v>
      </c>
      <c r="F17" s="14">
        <v>146</v>
      </c>
      <c r="G17" s="14">
        <v>-3.02</v>
      </c>
      <c r="H17" s="14">
        <v>33</v>
      </c>
      <c r="I17" s="14">
        <v>-4.37</v>
      </c>
      <c r="J17" s="14">
        <v>15.5</v>
      </c>
      <c r="K17" s="14">
        <v>-2.56</v>
      </c>
      <c r="L17" s="9">
        <v>44166</v>
      </c>
      <c r="M17" s="51">
        <f t="shared" si="0"/>
        <v>14.213698630136987</v>
      </c>
      <c r="N17" s="9">
        <v>44166</v>
      </c>
      <c r="O17" t="s">
        <v>287</v>
      </c>
      <c r="P17">
        <v>1</v>
      </c>
      <c r="R17">
        <v>1</v>
      </c>
      <c r="S17" s="35">
        <v>30</v>
      </c>
      <c r="T17" s="35">
        <v>0</v>
      </c>
      <c r="V17" s="35">
        <v>0</v>
      </c>
      <c r="W17" s="35"/>
      <c r="X17" s="35"/>
      <c r="Y17" s="35">
        <v>3</v>
      </c>
      <c r="Z17" s="35">
        <v>215</v>
      </c>
      <c r="AA17" s="35">
        <v>1</v>
      </c>
      <c r="AB17" s="35">
        <v>150</v>
      </c>
      <c r="AC17" s="35">
        <v>0</v>
      </c>
      <c r="AD17" s="35"/>
      <c r="AF17">
        <v>2</v>
      </c>
      <c r="AG17" t="s">
        <v>163</v>
      </c>
      <c r="AH17">
        <v>1</v>
      </c>
      <c r="AI17">
        <v>30</v>
      </c>
      <c r="AJ17">
        <v>0</v>
      </c>
      <c r="AK17" t="s">
        <v>249</v>
      </c>
      <c r="AL17">
        <v>1</v>
      </c>
      <c r="AN17" t="s">
        <v>165</v>
      </c>
      <c r="AO17">
        <v>1</v>
      </c>
      <c r="AP17" t="s">
        <v>187</v>
      </c>
      <c r="AQ17">
        <v>1</v>
      </c>
      <c r="AR17" t="s">
        <v>187</v>
      </c>
      <c r="AS17">
        <v>1</v>
      </c>
      <c r="AT17" t="s">
        <v>142</v>
      </c>
      <c r="AU17">
        <v>2</v>
      </c>
      <c r="AV17" t="s">
        <v>142</v>
      </c>
      <c r="AW17">
        <v>1</v>
      </c>
      <c r="AX17" t="s">
        <v>142</v>
      </c>
      <c r="AY17">
        <v>2</v>
      </c>
      <c r="AZ17" t="s">
        <v>142</v>
      </c>
      <c r="BA17">
        <v>2</v>
      </c>
      <c r="BH17" t="s">
        <v>188</v>
      </c>
      <c r="BI17">
        <v>2</v>
      </c>
      <c r="BJ17" t="s">
        <v>188</v>
      </c>
      <c r="BK17">
        <v>2</v>
      </c>
      <c r="BL17" t="s">
        <v>196</v>
      </c>
      <c r="BM17">
        <v>1</v>
      </c>
      <c r="BN17" t="s">
        <v>141</v>
      </c>
      <c r="BO17">
        <v>1</v>
      </c>
      <c r="BP17">
        <v>3</v>
      </c>
      <c r="BQ17">
        <v>1</v>
      </c>
      <c r="BR17">
        <v>7</v>
      </c>
      <c r="BS17">
        <v>110</v>
      </c>
      <c r="BT17">
        <v>180</v>
      </c>
      <c r="BU17">
        <v>2.8</v>
      </c>
      <c r="BV17">
        <v>60</v>
      </c>
      <c r="BW17">
        <v>20</v>
      </c>
      <c r="BY17" t="s">
        <v>174</v>
      </c>
      <c r="BZ17">
        <v>1</v>
      </c>
      <c r="CA17" t="s">
        <v>175</v>
      </c>
      <c r="CB17">
        <v>1</v>
      </c>
      <c r="CC17">
        <v>1</v>
      </c>
      <c r="CD17" t="s">
        <v>265</v>
      </c>
      <c r="CE17">
        <v>2</v>
      </c>
      <c r="CF17">
        <v>14</v>
      </c>
      <c r="CG17">
        <v>5</v>
      </c>
      <c r="CH17" t="s">
        <v>175</v>
      </c>
      <c r="CI17">
        <v>1</v>
      </c>
      <c r="CL17">
        <v>1</v>
      </c>
      <c r="CM17" t="s">
        <v>226</v>
      </c>
      <c r="CN17">
        <v>1</v>
      </c>
      <c r="CO17">
        <v>7</v>
      </c>
      <c r="CP17">
        <v>0</v>
      </c>
      <c r="CQ17" t="s">
        <v>249</v>
      </c>
      <c r="CR17">
        <v>1</v>
      </c>
      <c r="CT17" t="s">
        <v>165</v>
      </c>
      <c r="CU17">
        <v>1</v>
      </c>
      <c r="CV17" t="s">
        <v>167</v>
      </c>
      <c r="CW17">
        <v>1</v>
      </c>
      <c r="CX17" t="s">
        <v>167</v>
      </c>
      <c r="CY17">
        <v>1</v>
      </c>
      <c r="CZ17" t="s">
        <v>142</v>
      </c>
      <c r="DA17">
        <v>2</v>
      </c>
      <c r="DB17" t="s">
        <v>142</v>
      </c>
      <c r="DC17">
        <v>2</v>
      </c>
      <c r="DD17" t="s">
        <v>167</v>
      </c>
      <c r="DE17">
        <v>1</v>
      </c>
      <c r="DF17" t="s">
        <v>167</v>
      </c>
      <c r="DG17">
        <v>1</v>
      </c>
      <c r="DN17" t="s">
        <v>188</v>
      </c>
      <c r="DO17">
        <v>2</v>
      </c>
      <c r="DP17" t="s">
        <v>188</v>
      </c>
      <c r="DQ17">
        <v>2</v>
      </c>
      <c r="DR17" t="s">
        <v>180</v>
      </c>
      <c r="DS17">
        <v>1</v>
      </c>
      <c r="DT17" t="s">
        <v>282</v>
      </c>
      <c r="DU17">
        <v>2</v>
      </c>
      <c r="DV17">
        <v>4</v>
      </c>
      <c r="DW17">
        <v>2.2999999999999998</v>
      </c>
      <c r="DX17">
        <v>7</v>
      </c>
      <c r="DY17">
        <v>120</v>
      </c>
      <c r="DZ17">
        <v>160</v>
      </c>
      <c r="EA17">
        <v>3</v>
      </c>
      <c r="EB17">
        <v>30</v>
      </c>
      <c r="EC17">
        <v>5</v>
      </c>
      <c r="ED17" t="s">
        <v>174</v>
      </c>
      <c r="EE17">
        <v>1</v>
      </c>
      <c r="EF17" t="s">
        <v>175</v>
      </c>
      <c r="EG17">
        <v>1</v>
      </c>
      <c r="EH17">
        <v>2</v>
      </c>
      <c r="EI17" t="s">
        <v>140</v>
      </c>
      <c r="EJ17">
        <v>2</v>
      </c>
      <c r="EK17">
        <v>18</v>
      </c>
      <c r="EL17">
        <v>5</v>
      </c>
      <c r="EM17" t="s">
        <v>175</v>
      </c>
      <c r="EN17">
        <v>1</v>
      </c>
    </row>
    <row r="18" spans="1:144" ht="30" customHeight="1" thickBot="1" x14ac:dyDescent="0.25">
      <c r="A18" s="2" t="s">
        <v>15</v>
      </c>
      <c r="B18" s="8">
        <v>1</v>
      </c>
      <c r="C18" s="10">
        <v>39586</v>
      </c>
      <c r="D18" s="10" t="s">
        <v>240</v>
      </c>
      <c r="E18" s="14">
        <v>2</v>
      </c>
      <c r="F18" s="14">
        <v>120</v>
      </c>
      <c r="G18" s="14">
        <v>-5.61</v>
      </c>
      <c r="H18" s="14">
        <v>22</v>
      </c>
      <c r="I18" s="14">
        <v>-5.37</v>
      </c>
      <c r="J18" s="14">
        <v>15.3</v>
      </c>
      <c r="K18" s="14">
        <v>-2.12</v>
      </c>
      <c r="L18" s="10">
        <v>43831</v>
      </c>
      <c r="M18" s="51">
        <f t="shared" si="0"/>
        <v>11.63013698630137</v>
      </c>
      <c r="N18" s="9">
        <v>43466</v>
      </c>
      <c r="O18" t="s">
        <v>292</v>
      </c>
      <c r="P18">
        <v>2</v>
      </c>
      <c r="R18" s="6">
        <v>0</v>
      </c>
      <c r="S18" s="35"/>
      <c r="T18">
        <v>0</v>
      </c>
      <c r="V18">
        <v>1</v>
      </c>
      <c r="W18">
        <v>365</v>
      </c>
      <c r="Y18">
        <v>0</v>
      </c>
      <c r="AA18">
        <v>0</v>
      </c>
      <c r="AC18">
        <v>1</v>
      </c>
      <c r="AD18">
        <v>365</v>
      </c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CC18">
        <v>0</v>
      </c>
      <c r="CL18">
        <v>0</v>
      </c>
      <c r="EH18">
        <v>0</v>
      </c>
    </row>
    <row r="19" spans="1:144" ht="30" customHeight="1" thickBot="1" x14ac:dyDescent="0.25">
      <c r="A19" s="32" t="s">
        <v>16</v>
      </c>
      <c r="B19" s="8">
        <v>1</v>
      </c>
      <c r="C19" s="10">
        <v>38476</v>
      </c>
      <c r="D19" s="10" t="s">
        <v>252</v>
      </c>
      <c r="E19" s="14">
        <v>3</v>
      </c>
      <c r="F19" s="14">
        <v>137</v>
      </c>
      <c r="G19" s="14">
        <v>-4.7</v>
      </c>
      <c r="H19" s="14">
        <v>33</v>
      </c>
      <c r="I19" s="14">
        <v>-4.9000000000000004</v>
      </c>
      <c r="J19" s="14">
        <v>17.600000000000001</v>
      </c>
      <c r="K19" s="14">
        <v>-1.57</v>
      </c>
      <c r="L19" s="10">
        <v>43831</v>
      </c>
      <c r="M19" s="51">
        <f t="shared" si="0"/>
        <v>14.671232876712329</v>
      </c>
      <c r="N19" s="9">
        <v>41760</v>
      </c>
      <c r="O19" t="s">
        <v>293</v>
      </c>
      <c r="P19">
        <v>2</v>
      </c>
      <c r="R19">
        <v>0</v>
      </c>
      <c r="S19" s="35"/>
      <c r="T19" s="35">
        <v>0</v>
      </c>
      <c r="U19" s="35"/>
      <c r="V19" s="35">
        <v>1</v>
      </c>
      <c r="W19" s="35">
        <v>365</v>
      </c>
      <c r="Y19" s="35">
        <v>0</v>
      </c>
      <c r="AA19" s="35">
        <v>0</v>
      </c>
      <c r="AC19">
        <v>1</v>
      </c>
      <c r="AD19">
        <v>185</v>
      </c>
      <c r="AF19" s="47">
        <v>1</v>
      </c>
      <c r="AG19" s="47" t="s">
        <v>214</v>
      </c>
      <c r="AH19" s="47">
        <v>4</v>
      </c>
      <c r="AI19" s="47">
        <v>0</v>
      </c>
      <c r="AJ19" s="47"/>
      <c r="AK19" s="47" t="s">
        <v>212</v>
      </c>
      <c r="AL19" s="47">
        <v>3</v>
      </c>
      <c r="AM19" s="47"/>
      <c r="AN19" s="47" t="s">
        <v>165</v>
      </c>
      <c r="AO19" s="47">
        <v>1</v>
      </c>
      <c r="AP19" s="47" t="s">
        <v>166</v>
      </c>
      <c r="AQ19" s="47">
        <v>2</v>
      </c>
      <c r="AR19" s="47" t="s">
        <v>166</v>
      </c>
      <c r="AS19" s="47">
        <v>2</v>
      </c>
      <c r="AT19" s="47" t="s">
        <v>166</v>
      </c>
      <c r="AU19" s="47">
        <v>2</v>
      </c>
      <c r="AV19" s="47" t="s">
        <v>166</v>
      </c>
      <c r="AW19" s="47">
        <v>2</v>
      </c>
      <c r="AX19" s="47" t="s">
        <v>142</v>
      </c>
      <c r="AY19" s="47">
        <v>2</v>
      </c>
      <c r="AZ19" s="47" t="s">
        <v>166</v>
      </c>
      <c r="BA19" s="47">
        <v>2</v>
      </c>
      <c r="BB19" s="47" t="s">
        <v>187</v>
      </c>
      <c r="BC19" s="47">
        <v>1</v>
      </c>
      <c r="BD19" s="47" t="s">
        <v>187</v>
      </c>
      <c r="BE19" s="47">
        <v>1</v>
      </c>
      <c r="BF19" s="47" t="s">
        <v>187</v>
      </c>
      <c r="BG19" s="47">
        <v>1</v>
      </c>
      <c r="BP19">
        <v>16</v>
      </c>
      <c r="BQ19">
        <v>11</v>
      </c>
      <c r="BR19">
        <v>9</v>
      </c>
      <c r="BS19">
        <v>200</v>
      </c>
      <c r="BT19">
        <v>60</v>
      </c>
      <c r="BU19">
        <v>3.3</v>
      </c>
      <c r="BV19">
        <v>10</v>
      </c>
      <c r="BW19">
        <v>14</v>
      </c>
      <c r="CA19" t="s">
        <v>175</v>
      </c>
      <c r="CB19">
        <v>1</v>
      </c>
      <c r="CC19">
        <v>1</v>
      </c>
      <c r="CD19" t="s">
        <v>266</v>
      </c>
      <c r="CE19">
        <v>3</v>
      </c>
      <c r="CF19">
        <v>10</v>
      </c>
      <c r="CG19">
        <v>5</v>
      </c>
      <c r="CH19" t="s">
        <v>175</v>
      </c>
      <c r="CI19">
        <v>1</v>
      </c>
      <c r="CL19">
        <v>0</v>
      </c>
      <c r="EH19">
        <v>1</v>
      </c>
      <c r="EI19" t="s">
        <v>231</v>
      </c>
      <c r="EJ19">
        <v>3</v>
      </c>
      <c r="EK19">
        <v>14</v>
      </c>
      <c r="EM19" t="s">
        <v>175</v>
      </c>
      <c r="EN19">
        <v>1</v>
      </c>
    </row>
    <row r="20" spans="1:144" ht="30" customHeight="1" thickBot="1" x14ac:dyDescent="0.25">
      <c r="A20" s="32" t="s">
        <v>114</v>
      </c>
      <c r="B20" s="8">
        <v>1</v>
      </c>
      <c r="C20" s="10">
        <v>40118</v>
      </c>
      <c r="D20" s="10" t="s">
        <v>115</v>
      </c>
      <c r="E20" s="14">
        <v>11</v>
      </c>
      <c r="F20" s="14">
        <v>128</v>
      </c>
      <c r="G20" s="14">
        <v>-4.16</v>
      </c>
      <c r="H20" s="14">
        <v>22</v>
      </c>
      <c r="I20" s="14">
        <v>-4.8</v>
      </c>
      <c r="J20" s="14">
        <v>13.4</v>
      </c>
      <c r="K20" s="14">
        <v>-2.99</v>
      </c>
      <c r="L20" s="10">
        <v>43831</v>
      </c>
      <c r="M20" s="51">
        <f t="shared" si="0"/>
        <v>10.172602739726027</v>
      </c>
      <c r="N20" s="9">
        <v>43466</v>
      </c>
      <c r="O20" t="s">
        <v>294</v>
      </c>
      <c r="P20">
        <v>3</v>
      </c>
      <c r="R20">
        <v>3</v>
      </c>
      <c r="S20" s="35">
        <v>70</v>
      </c>
      <c r="T20" s="35">
        <v>2</v>
      </c>
      <c r="U20" s="35">
        <v>170</v>
      </c>
      <c r="V20" s="35">
        <v>0</v>
      </c>
      <c r="W20" s="35"/>
      <c r="X20" s="43"/>
      <c r="Y20" s="42"/>
      <c r="Z20" s="42"/>
      <c r="AA20" s="42"/>
      <c r="AB20" s="42"/>
      <c r="AC20" s="42"/>
      <c r="AD20" s="42"/>
      <c r="AF20">
        <v>2</v>
      </c>
      <c r="AG20" t="s">
        <v>163</v>
      </c>
      <c r="AH20">
        <v>1</v>
      </c>
      <c r="AI20">
        <v>30</v>
      </c>
      <c r="AJ20">
        <v>10</v>
      </c>
      <c r="AK20" t="s">
        <v>249</v>
      </c>
      <c r="AL20">
        <v>1</v>
      </c>
      <c r="AN20" t="s">
        <v>165</v>
      </c>
      <c r="AO20">
        <v>1</v>
      </c>
      <c r="AP20" t="s">
        <v>187</v>
      </c>
      <c r="AQ20">
        <v>1</v>
      </c>
      <c r="AR20" t="s">
        <v>187</v>
      </c>
      <c r="AS20">
        <v>1</v>
      </c>
      <c r="AT20" t="s">
        <v>187</v>
      </c>
      <c r="AU20">
        <v>1</v>
      </c>
      <c r="AV20" t="s">
        <v>187</v>
      </c>
      <c r="AW20">
        <v>1</v>
      </c>
      <c r="AX20" t="s">
        <v>187</v>
      </c>
      <c r="AY20">
        <v>1</v>
      </c>
      <c r="AZ20" t="s">
        <v>187</v>
      </c>
      <c r="BA20">
        <v>1</v>
      </c>
      <c r="BH20" t="s">
        <v>261</v>
      </c>
      <c r="BI20">
        <v>6</v>
      </c>
      <c r="BJ20" t="s">
        <v>261</v>
      </c>
      <c r="BK20">
        <v>6</v>
      </c>
      <c r="BN20" t="s">
        <v>191</v>
      </c>
      <c r="BO20">
        <v>2</v>
      </c>
      <c r="BP20">
        <v>2</v>
      </c>
      <c r="BQ20">
        <v>0.8</v>
      </c>
      <c r="BR20">
        <v>6</v>
      </c>
      <c r="BS20">
        <v>30</v>
      </c>
      <c r="BT20">
        <v>350</v>
      </c>
      <c r="BU20">
        <v>2.6</v>
      </c>
      <c r="BV20">
        <v>60</v>
      </c>
      <c r="BW20">
        <v>14</v>
      </c>
      <c r="BY20" t="s">
        <v>174</v>
      </c>
      <c r="BZ20">
        <v>1</v>
      </c>
      <c r="CA20" t="s">
        <v>179</v>
      </c>
      <c r="CB20">
        <v>2</v>
      </c>
      <c r="CC20">
        <v>0</v>
      </c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</row>
    <row r="21" spans="1:144" ht="30" customHeight="1" thickBot="1" x14ac:dyDescent="0.25">
      <c r="A21" s="23" t="s">
        <v>17</v>
      </c>
      <c r="B21" s="8">
        <v>1</v>
      </c>
      <c r="C21" s="10">
        <v>42627</v>
      </c>
      <c r="D21" s="10" t="s">
        <v>244</v>
      </c>
      <c r="E21" s="14">
        <v>4</v>
      </c>
      <c r="F21" s="14">
        <v>90</v>
      </c>
      <c r="G21" s="14">
        <v>-5.41</v>
      </c>
      <c r="H21" s="14">
        <v>14</v>
      </c>
      <c r="I21" s="14">
        <v>-3.5</v>
      </c>
      <c r="J21" s="14">
        <v>17.3</v>
      </c>
      <c r="K21" s="14">
        <v>1.04</v>
      </c>
      <c r="L21" s="10">
        <v>43831</v>
      </c>
      <c r="M21" s="51">
        <f t="shared" si="0"/>
        <v>3.2986301369863016</v>
      </c>
      <c r="N21" s="9">
        <v>43497</v>
      </c>
      <c r="O21" t="s">
        <v>287</v>
      </c>
      <c r="P21">
        <v>1</v>
      </c>
      <c r="R21" s="6">
        <v>1</v>
      </c>
      <c r="S21" s="35">
        <v>30</v>
      </c>
      <c r="T21">
        <v>1</v>
      </c>
      <c r="U21">
        <v>100</v>
      </c>
      <c r="V21">
        <v>1</v>
      </c>
      <c r="W21">
        <v>260</v>
      </c>
      <c r="Y21">
        <v>0</v>
      </c>
      <c r="AA21">
        <v>0</v>
      </c>
      <c r="AC21">
        <v>1</v>
      </c>
      <c r="AD21">
        <v>365</v>
      </c>
      <c r="AF21">
        <v>1</v>
      </c>
      <c r="AG21" t="s">
        <v>163</v>
      </c>
      <c r="AH21">
        <v>1</v>
      </c>
      <c r="AI21">
        <v>20</v>
      </c>
      <c r="AJ21">
        <v>15</v>
      </c>
      <c r="AK21" t="s">
        <v>251</v>
      </c>
      <c r="AL21">
        <v>2</v>
      </c>
      <c r="AN21" t="s">
        <v>165</v>
      </c>
      <c r="AO21">
        <v>1</v>
      </c>
      <c r="AP21" t="s">
        <v>187</v>
      </c>
      <c r="AQ21">
        <v>1</v>
      </c>
      <c r="AR21" t="s">
        <v>187</v>
      </c>
      <c r="AS21">
        <v>1</v>
      </c>
      <c r="AT21" t="s">
        <v>187</v>
      </c>
      <c r="AU21">
        <v>1</v>
      </c>
      <c r="AV21" t="s">
        <v>187</v>
      </c>
      <c r="AW21">
        <v>1</v>
      </c>
      <c r="AX21" t="s">
        <v>142</v>
      </c>
      <c r="AY21">
        <v>2</v>
      </c>
      <c r="AZ21" t="s">
        <v>187</v>
      </c>
      <c r="BA21">
        <v>1</v>
      </c>
      <c r="BH21" t="s">
        <v>188</v>
      </c>
      <c r="BI21">
        <v>2</v>
      </c>
      <c r="BJ21" t="s">
        <v>188</v>
      </c>
      <c r="BK21">
        <v>2</v>
      </c>
      <c r="BN21" t="s">
        <v>141</v>
      </c>
      <c r="BO21">
        <v>1</v>
      </c>
      <c r="BP21">
        <v>24</v>
      </c>
      <c r="BQ21">
        <v>19</v>
      </c>
      <c r="BR21">
        <v>8.5</v>
      </c>
      <c r="BS21">
        <v>90</v>
      </c>
      <c r="BT21">
        <v>250</v>
      </c>
      <c r="BU21">
        <v>3.1</v>
      </c>
      <c r="BV21">
        <v>45</v>
      </c>
      <c r="BW21" t="s">
        <v>192</v>
      </c>
      <c r="BY21" t="s">
        <v>193</v>
      </c>
      <c r="BZ21">
        <v>2</v>
      </c>
      <c r="CA21" t="s">
        <v>175</v>
      </c>
      <c r="CB21">
        <v>1</v>
      </c>
      <c r="CC21">
        <v>0</v>
      </c>
      <c r="CL21">
        <v>0</v>
      </c>
      <c r="EH21">
        <v>0</v>
      </c>
    </row>
    <row r="22" spans="1:144" ht="30" customHeight="1" x14ac:dyDescent="0.2">
      <c r="A22" s="24" t="s">
        <v>18</v>
      </c>
      <c r="B22" s="6">
        <v>1</v>
      </c>
      <c r="C22" s="10">
        <v>42005</v>
      </c>
      <c r="D22" s="10" t="s">
        <v>240</v>
      </c>
      <c r="E22" s="14">
        <v>2</v>
      </c>
      <c r="F22" s="14">
        <v>125</v>
      </c>
      <c r="G22" s="14">
        <v>-6.65</v>
      </c>
      <c r="H22" s="14">
        <v>18</v>
      </c>
      <c r="I22" s="14">
        <v>-12.82</v>
      </c>
      <c r="J22" s="14">
        <v>11.5</v>
      </c>
      <c r="K22" s="14">
        <v>-6.92</v>
      </c>
      <c r="L22" s="9">
        <v>44470</v>
      </c>
      <c r="M22" s="51">
        <f t="shared" si="0"/>
        <v>6.7534246575342465</v>
      </c>
      <c r="N22" s="9">
        <v>44470</v>
      </c>
      <c r="O22" t="s">
        <v>287</v>
      </c>
      <c r="P22">
        <v>1</v>
      </c>
      <c r="R22" s="42">
        <v>0</v>
      </c>
      <c r="S22" s="42"/>
      <c r="T22" s="43">
        <v>0</v>
      </c>
      <c r="U22" s="42"/>
      <c r="V22" s="43">
        <v>0</v>
      </c>
      <c r="W22" s="42"/>
      <c r="Y22">
        <v>2</v>
      </c>
      <c r="Z22">
        <v>90</v>
      </c>
      <c r="AA22">
        <v>0</v>
      </c>
      <c r="AC22">
        <v>0</v>
      </c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CC22">
        <v>0</v>
      </c>
      <c r="CL22">
        <v>1</v>
      </c>
      <c r="CM22" t="s">
        <v>227</v>
      </c>
      <c r="CN22">
        <v>2</v>
      </c>
      <c r="CO22">
        <v>0</v>
      </c>
      <c r="CP22">
        <v>0</v>
      </c>
      <c r="CQ22" t="s">
        <v>249</v>
      </c>
      <c r="CR22">
        <v>1</v>
      </c>
      <c r="CT22" t="s">
        <v>256</v>
      </c>
      <c r="CU22">
        <v>2</v>
      </c>
      <c r="CV22" t="s">
        <v>142</v>
      </c>
      <c r="CW22">
        <v>2</v>
      </c>
      <c r="CX22" t="s">
        <v>142</v>
      </c>
      <c r="CY22">
        <v>2</v>
      </c>
      <c r="CZ22" t="s">
        <v>142</v>
      </c>
      <c r="DA22">
        <v>2</v>
      </c>
      <c r="DB22" t="s">
        <v>142</v>
      </c>
      <c r="DC22">
        <v>2</v>
      </c>
      <c r="DD22" t="s">
        <v>142</v>
      </c>
      <c r="DE22">
        <v>2</v>
      </c>
      <c r="DF22" t="s">
        <v>167</v>
      </c>
      <c r="DG22">
        <v>1</v>
      </c>
      <c r="DT22" t="s">
        <v>282</v>
      </c>
      <c r="DU22">
        <v>2</v>
      </c>
      <c r="DV22">
        <v>15</v>
      </c>
      <c r="DW22">
        <v>11</v>
      </c>
      <c r="DX22">
        <v>9</v>
      </c>
      <c r="DY22">
        <v>200</v>
      </c>
      <c r="DZ22">
        <v>50</v>
      </c>
      <c r="EA22">
        <v>3.1</v>
      </c>
      <c r="EB22">
        <v>7</v>
      </c>
      <c r="EC22">
        <v>14</v>
      </c>
      <c r="ED22" t="s">
        <v>274</v>
      </c>
      <c r="EE22">
        <v>2</v>
      </c>
      <c r="EF22" t="s">
        <v>175</v>
      </c>
      <c r="EG22">
        <v>1</v>
      </c>
      <c r="EH22">
        <v>1</v>
      </c>
      <c r="EI22" t="s">
        <v>220</v>
      </c>
      <c r="EJ22">
        <v>1</v>
      </c>
      <c r="EK22">
        <v>7</v>
      </c>
      <c r="EM22" t="s">
        <v>175</v>
      </c>
      <c r="EN22">
        <v>1</v>
      </c>
    </row>
    <row r="23" spans="1:144" ht="30" customHeight="1" thickBot="1" x14ac:dyDescent="0.25">
      <c r="A23" s="18" t="s">
        <v>109</v>
      </c>
      <c r="B23" s="37">
        <v>1</v>
      </c>
      <c r="C23" s="10">
        <v>38234</v>
      </c>
      <c r="D23" s="10" t="s">
        <v>240</v>
      </c>
      <c r="E23" s="14">
        <v>2</v>
      </c>
      <c r="F23" s="14">
        <v>138</v>
      </c>
      <c r="G23" s="14">
        <v>-4.6900000000000004</v>
      </c>
      <c r="H23" s="14">
        <v>32</v>
      </c>
      <c r="I23" s="14">
        <v>-5.39</v>
      </c>
      <c r="J23" s="14">
        <v>16.8</v>
      </c>
      <c r="K23" s="14">
        <v>-2.16</v>
      </c>
      <c r="L23" s="10">
        <v>43831</v>
      </c>
      <c r="M23" s="51">
        <f t="shared" si="0"/>
        <v>15.334246575342465</v>
      </c>
      <c r="N23" s="9">
        <v>41640</v>
      </c>
      <c r="O23" t="s">
        <v>295</v>
      </c>
      <c r="P23">
        <v>2</v>
      </c>
      <c r="R23" s="6">
        <v>0</v>
      </c>
      <c r="S23" s="35"/>
      <c r="T23">
        <v>0</v>
      </c>
      <c r="V23">
        <v>1</v>
      </c>
      <c r="W23">
        <v>365</v>
      </c>
      <c r="Y23">
        <v>0</v>
      </c>
      <c r="AA23">
        <v>0</v>
      </c>
      <c r="AC23">
        <v>1</v>
      </c>
      <c r="AD23">
        <v>300</v>
      </c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CC23">
        <v>0</v>
      </c>
      <c r="CL23">
        <v>0</v>
      </c>
      <c r="EH23">
        <v>0</v>
      </c>
    </row>
    <row r="24" spans="1:144" ht="30" customHeight="1" thickBot="1" x14ac:dyDescent="0.25">
      <c r="A24" s="18" t="s">
        <v>105</v>
      </c>
      <c r="B24" s="37">
        <v>1</v>
      </c>
      <c r="C24" s="10">
        <v>38718</v>
      </c>
      <c r="D24" s="10" t="s">
        <v>252</v>
      </c>
      <c r="E24" s="14">
        <v>3</v>
      </c>
      <c r="F24" s="14">
        <v>134</v>
      </c>
      <c r="G24" s="14">
        <v>-4.99</v>
      </c>
      <c r="H24" s="14">
        <v>35</v>
      </c>
      <c r="I24" s="14">
        <v>-4.0999999999999996</v>
      </c>
      <c r="J24" s="14">
        <v>19.5</v>
      </c>
      <c r="K24" s="14">
        <v>-0.54</v>
      </c>
      <c r="L24" s="10">
        <v>43831</v>
      </c>
      <c r="M24" s="51">
        <f t="shared" si="0"/>
        <v>14.008219178082191</v>
      </c>
      <c r="N24" s="9">
        <v>42370</v>
      </c>
      <c r="O24" t="s">
        <v>287</v>
      </c>
      <c r="P24">
        <v>1</v>
      </c>
      <c r="R24" s="6">
        <v>0</v>
      </c>
      <c r="S24" s="35"/>
      <c r="T24">
        <v>0</v>
      </c>
      <c r="V24">
        <v>1</v>
      </c>
      <c r="W24">
        <v>365</v>
      </c>
      <c r="Y24">
        <v>0</v>
      </c>
      <c r="AA24">
        <v>0</v>
      </c>
      <c r="AC24">
        <v>1</v>
      </c>
      <c r="AD24">
        <v>365</v>
      </c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CC24">
        <v>2</v>
      </c>
      <c r="CD24" t="s">
        <v>265</v>
      </c>
      <c r="CE24">
        <v>2</v>
      </c>
      <c r="CF24">
        <v>15</v>
      </c>
      <c r="CG24">
        <v>0</v>
      </c>
      <c r="CH24" t="s">
        <v>175</v>
      </c>
      <c r="CI24">
        <v>1</v>
      </c>
      <c r="CL24">
        <v>0</v>
      </c>
      <c r="EH24">
        <v>2</v>
      </c>
      <c r="EI24" t="s">
        <v>221</v>
      </c>
      <c r="EJ24">
        <v>2</v>
      </c>
      <c r="EK24">
        <v>15</v>
      </c>
      <c r="EM24" t="s">
        <v>175</v>
      </c>
      <c r="EN24">
        <v>1</v>
      </c>
    </row>
    <row r="25" spans="1:144" ht="30" customHeight="1" x14ac:dyDescent="0.2">
      <c r="A25" s="24" t="s">
        <v>97</v>
      </c>
      <c r="B25" s="6">
        <v>1</v>
      </c>
      <c r="C25" s="10">
        <v>42370</v>
      </c>
      <c r="D25" s="10" t="s">
        <v>252</v>
      </c>
      <c r="E25" s="14">
        <v>3</v>
      </c>
      <c r="F25" s="14">
        <v>100</v>
      </c>
      <c r="G25" s="14">
        <v>-4.04</v>
      </c>
      <c r="H25" s="14">
        <v>12</v>
      </c>
      <c r="I25" s="14">
        <v>-5.43</v>
      </c>
      <c r="J25" s="14">
        <v>12</v>
      </c>
      <c r="K25" s="14">
        <v>-2.85</v>
      </c>
      <c r="L25" s="9">
        <v>44136</v>
      </c>
      <c r="M25" s="51">
        <f t="shared" si="0"/>
        <v>4.838356164383562</v>
      </c>
      <c r="N25" s="9">
        <v>44136</v>
      </c>
      <c r="O25" t="s">
        <v>296</v>
      </c>
      <c r="P25">
        <v>4</v>
      </c>
      <c r="R25" s="6">
        <v>2</v>
      </c>
      <c r="S25">
        <v>60</v>
      </c>
      <c r="T25">
        <v>0</v>
      </c>
      <c r="V25">
        <v>0</v>
      </c>
      <c r="Y25">
        <v>4</v>
      </c>
      <c r="Z25">
        <v>330</v>
      </c>
      <c r="AA25">
        <v>0</v>
      </c>
      <c r="AC25">
        <v>0</v>
      </c>
      <c r="AF25">
        <v>1</v>
      </c>
      <c r="AG25" t="s">
        <v>163</v>
      </c>
      <c r="AH25">
        <v>1</v>
      </c>
      <c r="AI25">
        <v>15</v>
      </c>
      <c r="AJ25" t="s">
        <v>141</v>
      </c>
      <c r="AK25" t="s">
        <v>249</v>
      </c>
      <c r="AL25">
        <v>1</v>
      </c>
      <c r="AN25" t="s">
        <v>165</v>
      </c>
      <c r="AO25">
        <v>1</v>
      </c>
      <c r="AP25" t="s">
        <v>187</v>
      </c>
      <c r="AQ25">
        <v>1</v>
      </c>
      <c r="AR25" t="s">
        <v>187</v>
      </c>
      <c r="AS25">
        <v>1</v>
      </c>
      <c r="AT25" t="s">
        <v>142</v>
      </c>
      <c r="AU25">
        <v>2</v>
      </c>
      <c r="AV25" t="s">
        <v>142</v>
      </c>
      <c r="AW25">
        <v>2</v>
      </c>
      <c r="AX25" t="s">
        <v>187</v>
      </c>
      <c r="AY25">
        <v>1</v>
      </c>
      <c r="AZ25" t="s">
        <v>187</v>
      </c>
      <c r="BA25">
        <v>1</v>
      </c>
      <c r="BH25" t="s">
        <v>180</v>
      </c>
      <c r="BI25">
        <v>1</v>
      </c>
      <c r="BJ25" t="s">
        <v>180</v>
      </c>
      <c r="BK25">
        <v>1</v>
      </c>
      <c r="BN25" t="s">
        <v>142</v>
      </c>
      <c r="BO25">
        <v>1</v>
      </c>
      <c r="BP25">
        <v>18</v>
      </c>
      <c r="BQ25">
        <v>15</v>
      </c>
      <c r="BR25">
        <v>7</v>
      </c>
      <c r="BS25">
        <v>130</v>
      </c>
      <c r="BT25">
        <v>150</v>
      </c>
      <c r="BU25">
        <v>3.3</v>
      </c>
      <c r="BV25">
        <v>30</v>
      </c>
      <c r="BW25">
        <v>10</v>
      </c>
      <c r="BY25" t="s">
        <v>174</v>
      </c>
      <c r="BZ25">
        <v>1</v>
      </c>
      <c r="CA25" t="s">
        <v>175</v>
      </c>
      <c r="CB25">
        <v>1</v>
      </c>
      <c r="CC25">
        <v>1</v>
      </c>
      <c r="CD25" t="s">
        <v>144</v>
      </c>
      <c r="CE25">
        <v>1</v>
      </c>
      <c r="CF25">
        <v>10</v>
      </c>
      <c r="CG25">
        <v>3</v>
      </c>
      <c r="CH25" t="s">
        <v>175</v>
      </c>
      <c r="CI25">
        <v>1</v>
      </c>
      <c r="CL25">
        <v>2</v>
      </c>
      <c r="CM25" t="s">
        <v>163</v>
      </c>
      <c r="CN25">
        <v>1</v>
      </c>
      <c r="CO25">
        <v>7</v>
      </c>
      <c r="CP25">
        <v>0</v>
      </c>
      <c r="CQ25" t="s">
        <v>249</v>
      </c>
      <c r="CR25">
        <v>1</v>
      </c>
      <c r="CT25" t="s">
        <v>165</v>
      </c>
      <c r="CU25">
        <v>1</v>
      </c>
      <c r="CV25" t="s">
        <v>167</v>
      </c>
      <c r="CW25">
        <v>1</v>
      </c>
      <c r="CX25" t="s">
        <v>142</v>
      </c>
      <c r="CY25">
        <v>2</v>
      </c>
      <c r="CZ25" t="s">
        <v>142</v>
      </c>
      <c r="DA25">
        <v>2</v>
      </c>
      <c r="DB25" t="s">
        <v>142</v>
      </c>
      <c r="DC25">
        <v>2</v>
      </c>
      <c r="DD25" t="s">
        <v>167</v>
      </c>
      <c r="DE25">
        <v>1</v>
      </c>
      <c r="DF25" t="s">
        <v>167</v>
      </c>
      <c r="DG25">
        <v>1</v>
      </c>
      <c r="DN25" t="s">
        <v>228</v>
      </c>
      <c r="DO25">
        <v>5</v>
      </c>
      <c r="DP25" t="s">
        <v>228</v>
      </c>
      <c r="DQ25">
        <v>5</v>
      </c>
      <c r="DT25" t="s">
        <v>285</v>
      </c>
      <c r="DU25">
        <v>1</v>
      </c>
      <c r="DV25">
        <v>21</v>
      </c>
      <c r="DW25">
        <v>17</v>
      </c>
      <c r="DX25">
        <v>8</v>
      </c>
      <c r="DY25">
        <v>130</v>
      </c>
      <c r="DZ25">
        <v>200</v>
      </c>
      <c r="EA25">
        <v>2.9</v>
      </c>
      <c r="EB25">
        <v>21</v>
      </c>
      <c r="EC25">
        <v>10</v>
      </c>
      <c r="ED25" t="s">
        <v>174</v>
      </c>
      <c r="EE25">
        <v>1</v>
      </c>
      <c r="EF25" t="s">
        <v>175</v>
      </c>
      <c r="EG25">
        <v>1</v>
      </c>
      <c r="EH25">
        <v>1</v>
      </c>
      <c r="EI25" t="s">
        <v>146</v>
      </c>
      <c r="EJ25">
        <v>9</v>
      </c>
      <c r="EK25">
        <v>2</v>
      </c>
    </row>
    <row r="26" spans="1:144" ht="30" customHeight="1" thickBot="1" x14ac:dyDescent="0.25">
      <c r="A26" s="32" t="s">
        <v>19</v>
      </c>
      <c r="B26" s="8">
        <v>1</v>
      </c>
      <c r="C26" s="10">
        <v>41030</v>
      </c>
      <c r="D26" s="10" t="s">
        <v>96</v>
      </c>
      <c r="E26" s="14">
        <v>9</v>
      </c>
      <c r="F26" s="14">
        <v>128</v>
      </c>
      <c r="G26" s="14">
        <v>-2.1</v>
      </c>
      <c r="H26" s="14">
        <v>26</v>
      </c>
      <c r="I26" s="14">
        <v>-1.63</v>
      </c>
      <c r="J26" s="14">
        <v>15.9</v>
      </c>
      <c r="K26" s="14">
        <v>-0.56000000000000005</v>
      </c>
      <c r="L26" s="10">
        <v>43831</v>
      </c>
      <c r="M26" s="51">
        <f t="shared" si="0"/>
        <v>7.6739726027397257</v>
      </c>
      <c r="N26" s="9">
        <v>43101</v>
      </c>
      <c r="O26" t="s">
        <v>287</v>
      </c>
      <c r="P26">
        <v>1</v>
      </c>
      <c r="R26" s="6">
        <v>0</v>
      </c>
      <c r="S26" s="35"/>
      <c r="T26">
        <v>0</v>
      </c>
      <c r="V26">
        <v>1</v>
      </c>
      <c r="W26">
        <v>365</v>
      </c>
      <c r="Y26">
        <v>0</v>
      </c>
      <c r="AA26">
        <v>0</v>
      </c>
      <c r="AC26">
        <v>1</v>
      </c>
      <c r="AD26">
        <v>365</v>
      </c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CC26">
        <v>1</v>
      </c>
      <c r="CD26" t="s">
        <v>138</v>
      </c>
      <c r="CE26">
        <v>8</v>
      </c>
      <c r="CF26">
        <v>1</v>
      </c>
      <c r="CH26" t="s">
        <v>175</v>
      </c>
      <c r="CI26">
        <v>1</v>
      </c>
      <c r="CL26">
        <v>0</v>
      </c>
      <c r="EH26">
        <v>1</v>
      </c>
      <c r="EI26" t="s">
        <v>217</v>
      </c>
      <c r="EJ26">
        <v>5</v>
      </c>
      <c r="EK26">
        <v>1</v>
      </c>
      <c r="EM26" t="s">
        <v>179</v>
      </c>
      <c r="EN26">
        <v>2</v>
      </c>
    </row>
    <row r="27" spans="1:144" ht="30" customHeight="1" thickBot="1" x14ac:dyDescent="0.25">
      <c r="A27" s="2" t="s">
        <v>20</v>
      </c>
      <c r="B27" s="8">
        <v>1</v>
      </c>
      <c r="C27" s="10">
        <v>38494</v>
      </c>
      <c r="D27" s="10" t="s">
        <v>240</v>
      </c>
      <c r="E27" s="14">
        <v>2</v>
      </c>
      <c r="F27" s="14">
        <v>120</v>
      </c>
      <c r="G27" s="14">
        <v>-8.4700000000000006</v>
      </c>
      <c r="H27" s="14">
        <v>26</v>
      </c>
      <c r="I27" s="14">
        <v>-9.6</v>
      </c>
      <c r="J27" s="14">
        <v>18.100000000000001</v>
      </c>
      <c r="K27" s="14">
        <v>-1.38</v>
      </c>
      <c r="L27" s="10">
        <v>43831</v>
      </c>
      <c r="M27" s="51">
        <f t="shared" si="0"/>
        <v>14.621917808219179</v>
      </c>
      <c r="N27" s="9">
        <v>40179</v>
      </c>
      <c r="O27" t="s">
        <v>287</v>
      </c>
      <c r="P27">
        <v>1</v>
      </c>
      <c r="R27" s="6">
        <v>0</v>
      </c>
      <c r="T27">
        <v>0</v>
      </c>
      <c r="V27">
        <v>1</v>
      </c>
      <c r="W27">
        <v>365</v>
      </c>
      <c r="Y27">
        <v>0</v>
      </c>
      <c r="AA27">
        <v>0</v>
      </c>
      <c r="AC27">
        <v>1</v>
      </c>
      <c r="AD27">
        <v>365</v>
      </c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CC27">
        <v>1</v>
      </c>
      <c r="CD27" t="s">
        <v>138</v>
      </c>
      <c r="CE27">
        <v>8</v>
      </c>
      <c r="CF27">
        <v>3</v>
      </c>
      <c r="CH27" t="s">
        <v>175</v>
      </c>
      <c r="CI27">
        <v>1</v>
      </c>
      <c r="CL27">
        <v>0</v>
      </c>
      <c r="EH27">
        <v>2</v>
      </c>
      <c r="EI27" t="s">
        <v>138</v>
      </c>
      <c r="EJ27">
        <v>8</v>
      </c>
      <c r="EK27">
        <v>2</v>
      </c>
      <c r="EM27" t="s">
        <v>175</v>
      </c>
      <c r="EN27">
        <v>1</v>
      </c>
    </row>
    <row r="28" spans="1:144" ht="30" customHeight="1" x14ac:dyDescent="0.2">
      <c r="A28" s="24" t="s">
        <v>21</v>
      </c>
      <c r="B28" s="6">
        <v>1</v>
      </c>
      <c r="C28" s="10">
        <v>39083</v>
      </c>
      <c r="D28" s="10" t="s">
        <v>3</v>
      </c>
      <c r="E28" s="14">
        <v>1</v>
      </c>
      <c r="F28" s="14">
        <v>131</v>
      </c>
      <c r="G28" s="14">
        <v>-5.22</v>
      </c>
      <c r="H28" s="14">
        <v>33</v>
      </c>
      <c r="I28" s="14">
        <v>-4.22</v>
      </c>
      <c r="J28" s="14">
        <v>19.2</v>
      </c>
      <c r="K28" s="14">
        <v>-0.52</v>
      </c>
      <c r="L28" s="9">
        <v>44501</v>
      </c>
      <c r="M28" s="51">
        <f t="shared" si="0"/>
        <v>14.843835616438357</v>
      </c>
      <c r="N28" s="9">
        <v>44501</v>
      </c>
      <c r="O28" t="s">
        <v>287</v>
      </c>
      <c r="P28">
        <v>1</v>
      </c>
      <c r="R28" s="42"/>
      <c r="S28" s="42"/>
      <c r="T28" s="42"/>
      <c r="U28" s="42"/>
      <c r="V28" s="42"/>
      <c r="W28" s="42"/>
      <c r="Y28">
        <v>1</v>
      </c>
      <c r="Z28">
        <v>15</v>
      </c>
      <c r="AA28">
        <v>1</v>
      </c>
      <c r="AB28">
        <v>45</v>
      </c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CC28">
        <v>0</v>
      </c>
      <c r="CL28">
        <v>1</v>
      </c>
      <c r="CM28" t="s">
        <v>227</v>
      </c>
      <c r="CN28">
        <v>2</v>
      </c>
      <c r="CO28">
        <v>0</v>
      </c>
      <c r="CP28">
        <v>0</v>
      </c>
      <c r="CQ28" t="s">
        <v>249</v>
      </c>
      <c r="CR28">
        <v>1</v>
      </c>
      <c r="CT28" t="s">
        <v>256</v>
      </c>
      <c r="CU28">
        <v>2</v>
      </c>
      <c r="CV28" t="s">
        <v>142</v>
      </c>
      <c r="CW28">
        <v>2</v>
      </c>
      <c r="CX28" t="s">
        <v>142</v>
      </c>
      <c r="CY28">
        <v>2</v>
      </c>
      <c r="CZ28" t="s">
        <v>142</v>
      </c>
      <c r="DA28">
        <v>2</v>
      </c>
      <c r="DB28" t="s">
        <v>142</v>
      </c>
      <c r="DC28">
        <v>2</v>
      </c>
      <c r="DD28" t="s">
        <v>142</v>
      </c>
      <c r="DE28">
        <v>2</v>
      </c>
      <c r="DF28" t="s">
        <v>167</v>
      </c>
      <c r="DG28">
        <v>1</v>
      </c>
      <c r="DV28">
        <v>14</v>
      </c>
      <c r="DW28">
        <v>11</v>
      </c>
      <c r="DX28">
        <v>7.5</v>
      </c>
      <c r="DY28">
        <v>180</v>
      </c>
      <c r="DZ28">
        <v>70</v>
      </c>
      <c r="EA28">
        <v>3.1</v>
      </c>
      <c r="EB28">
        <v>10</v>
      </c>
      <c r="EC28">
        <v>14</v>
      </c>
      <c r="ED28" t="s">
        <v>186</v>
      </c>
      <c r="EE28">
        <v>2</v>
      </c>
      <c r="EF28" t="s">
        <v>175</v>
      </c>
      <c r="EG28">
        <v>1</v>
      </c>
      <c r="EH28">
        <v>1</v>
      </c>
      <c r="EI28" t="s">
        <v>220</v>
      </c>
      <c r="EJ28">
        <v>1</v>
      </c>
      <c r="EK28">
        <v>10</v>
      </c>
      <c r="EM28" t="s">
        <v>175</v>
      </c>
      <c r="EN28">
        <v>1</v>
      </c>
    </row>
    <row r="29" spans="1:144" ht="30" customHeight="1" x14ac:dyDescent="0.2">
      <c r="A29" s="24" t="s">
        <v>121</v>
      </c>
      <c r="B29" s="6">
        <v>1</v>
      </c>
      <c r="C29" s="10">
        <v>39142</v>
      </c>
      <c r="D29" s="10" t="s">
        <v>14</v>
      </c>
      <c r="E29" s="14">
        <v>8</v>
      </c>
      <c r="F29" s="14">
        <v>154</v>
      </c>
      <c r="G29" s="14">
        <v>-1.76</v>
      </c>
      <c r="H29" s="14">
        <v>44</v>
      </c>
      <c r="I29" s="14">
        <v>-1.79</v>
      </c>
      <c r="J29" s="14">
        <v>18.600000000000001</v>
      </c>
      <c r="K29" s="14">
        <v>-0.75</v>
      </c>
      <c r="L29" s="9">
        <v>43952</v>
      </c>
      <c r="M29" s="51">
        <f t="shared" si="0"/>
        <v>13.178082191780822</v>
      </c>
      <c r="N29" s="9">
        <v>43952</v>
      </c>
      <c r="O29" t="s">
        <v>297</v>
      </c>
      <c r="P29">
        <v>3</v>
      </c>
      <c r="R29" s="6">
        <v>5</v>
      </c>
      <c r="S29">
        <v>244</v>
      </c>
      <c r="T29">
        <v>0</v>
      </c>
      <c r="V29">
        <v>0</v>
      </c>
      <c r="X29" s="42"/>
      <c r="Y29" s="42"/>
      <c r="Z29" s="42"/>
      <c r="AA29" s="42"/>
      <c r="AB29" s="42"/>
      <c r="AC29" s="42"/>
      <c r="AD29" s="42"/>
      <c r="AF29">
        <v>2</v>
      </c>
      <c r="AG29" t="s">
        <v>163</v>
      </c>
      <c r="AH29">
        <v>1</v>
      </c>
      <c r="AI29">
        <v>30</v>
      </c>
      <c r="AJ29" t="s">
        <v>141</v>
      </c>
      <c r="AK29" t="s">
        <v>249</v>
      </c>
      <c r="AL29">
        <v>1</v>
      </c>
      <c r="AN29" t="s">
        <v>165</v>
      </c>
      <c r="AO29">
        <v>1</v>
      </c>
      <c r="AP29" t="s">
        <v>187</v>
      </c>
      <c r="AQ29">
        <v>1</v>
      </c>
      <c r="AR29" t="s">
        <v>142</v>
      </c>
      <c r="AS29">
        <v>2</v>
      </c>
      <c r="AT29" t="s">
        <v>142</v>
      </c>
      <c r="AU29">
        <v>2</v>
      </c>
      <c r="AV29" t="s">
        <v>142</v>
      </c>
      <c r="AW29">
        <v>2</v>
      </c>
      <c r="AX29" t="s">
        <v>187</v>
      </c>
      <c r="AY29">
        <v>1</v>
      </c>
      <c r="AZ29" t="s">
        <v>187</v>
      </c>
      <c r="BA29">
        <v>1</v>
      </c>
      <c r="BH29" t="s">
        <v>188</v>
      </c>
      <c r="BI29">
        <v>2</v>
      </c>
      <c r="BJ29" t="s">
        <v>188</v>
      </c>
      <c r="BK29">
        <v>2</v>
      </c>
      <c r="BP29">
        <v>18</v>
      </c>
      <c r="BQ29">
        <v>14</v>
      </c>
      <c r="BR29">
        <v>9</v>
      </c>
      <c r="BS29">
        <v>170</v>
      </c>
      <c r="BT29">
        <v>120</v>
      </c>
      <c r="BU29">
        <v>3.4</v>
      </c>
      <c r="BV29">
        <v>50</v>
      </c>
      <c r="BW29">
        <v>14</v>
      </c>
      <c r="BY29" t="s">
        <v>195</v>
      </c>
      <c r="BZ29">
        <v>1</v>
      </c>
      <c r="CA29" t="s">
        <v>175</v>
      </c>
      <c r="CB29">
        <v>1</v>
      </c>
      <c r="CC29">
        <v>1</v>
      </c>
      <c r="CD29" t="s">
        <v>266</v>
      </c>
      <c r="CE29">
        <v>3</v>
      </c>
      <c r="CF29">
        <v>12</v>
      </c>
      <c r="CG29">
        <v>2</v>
      </c>
      <c r="CH29" t="s">
        <v>216</v>
      </c>
      <c r="CI29">
        <v>2</v>
      </c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</row>
    <row r="30" spans="1:144" ht="30" customHeight="1" x14ac:dyDescent="0.2">
      <c r="A30" s="6" t="s">
        <v>22</v>
      </c>
      <c r="B30" s="6">
        <v>1</v>
      </c>
      <c r="C30" s="10">
        <v>42370</v>
      </c>
      <c r="D30" s="10" t="s">
        <v>240</v>
      </c>
      <c r="E30" s="14">
        <v>2</v>
      </c>
      <c r="F30" s="14">
        <v>122</v>
      </c>
      <c r="G30" s="14">
        <v>0</v>
      </c>
      <c r="H30" s="14">
        <v>18</v>
      </c>
      <c r="I30" s="14">
        <v>-1.88</v>
      </c>
      <c r="J30" s="14">
        <v>12.1</v>
      </c>
      <c r="K30" s="14">
        <v>-3.13</v>
      </c>
      <c r="L30" s="9">
        <v>44197</v>
      </c>
      <c r="M30" s="51">
        <f t="shared" si="0"/>
        <v>5.0054794520547947</v>
      </c>
      <c r="N30" s="17" t="s">
        <v>286</v>
      </c>
      <c r="O30" t="s">
        <v>287</v>
      </c>
      <c r="P30">
        <v>1</v>
      </c>
      <c r="R30" s="42"/>
      <c r="S30" s="42"/>
      <c r="T30" s="42"/>
      <c r="U30" s="42"/>
      <c r="V30" s="42"/>
      <c r="W30" s="42"/>
      <c r="Y30">
        <v>2</v>
      </c>
      <c r="Z30">
        <v>70</v>
      </c>
      <c r="AA30">
        <v>0</v>
      </c>
      <c r="AC30">
        <v>0</v>
      </c>
      <c r="AF30" s="42">
        <v>1</v>
      </c>
      <c r="AG30" s="42" t="s">
        <v>163</v>
      </c>
      <c r="AH30" s="42">
        <v>1</v>
      </c>
      <c r="AI30" s="42">
        <v>10</v>
      </c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CC30">
        <v>0</v>
      </c>
      <c r="CL30">
        <v>0</v>
      </c>
      <c r="EH30">
        <v>1</v>
      </c>
      <c r="EI30" t="s">
        <v>220</v>
      </c>
      <c r="EJ30">
        <v>1</v>
      </c>
      <c r="EK30">
        <v>7</v>
      </c>
      <c r="EM30" t="s">
        <v>175</v>
      </c>
      <c r="EN30">
        <v>1</v>
      </c>
    </row>
    <row r="31" spans="1:144" ht="30" customHeight="1" thickBot="1" x14ac:dyDescent="0.25">
      <c r="A31" s="23" t="s">
        <v>23</v>
      </c>
      <c r="B31" s="8">
        <v>1</v>
      </c>
      <c r="C31" s="10">
        <v>38606</v>
      </c>
      <c r="D31" s="10" t="s">
        <v>100</v>
      </c>
      <c r="E31" s="14">
        <v>12</v>
      </c>
      <c r="F31" s="14">
        <v>145</v>
      </c>
      <c r="G31" s="14">
        <v>-3.39</v>
      </c>
      <c r="H31" s="14">
        <v>46</v>
      </c>
      <c r="I31" s="14">
        <v>-1.77</v>
      </c>
      <c r="J31" s="14">
        <v>21.9</v>
      </c>
      <c r="K31" s="14">
        <v>0.34</v>
      </c>
      <c r="L31" s="10">
        <v>43831</v>
      </c>
      <c r="M31" s="51">
        <f t="shared" si="0"/>
        <v>14.315068493150685</v>
      </c>
      <c r="N31" s="9">
        <v>40909</v>
      </c>
      <c r="O31" t="s">
        <v>298</v>
      </c>
      <c r="P31">
        <v>2</v>
      </c>
      <c r="R31" s="6">
        <v>0</v>
      </c>
      <c r="T31">
        <v>0</v>
      </c>
      <c r="V31">
        <v>1</v>
      </c>
      <c r="W31">
        <v>365</v>
      </c>
      <c r="Y31">
        <v>0</v>
      </c>
      <c r="AA31">
        <v>0</v>
      </c>
      <c r="AC31">
        <v>1</v>
      </c>
      <c r="AD31">
        <v>180</v>
      </c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CC31">
        <v>0</v>
      </c>
      <c r="CL31">
        <v>0</v>
      </c>
      <c r="EH31">
        <v>0</v>
      </c>
    </row>
    <row r="32" spans="1:144" ht="30" customHeight="1" thickBot="1" x14ac:dyDescent="0.25">
      <c r="A32" s="23" t="s">
        <v>124</v>
      </c>
      <c r="B32" s="8">
        <v>1</v>
      </c>
      <c r="C32" s="10">
        <v>40603</v>
      </c>
      <c r="D32" s="10" t="s">
        <v>240</v>
      </c>
      <c r="E32" s="14">
        <v>2</v>
      </c>
      <c r="F32" s="14">
        <v>130</v>
      </c>
      <c r="G32" s="14">
        <v>-2.75</v>
      </c>
      <c r="H32" s="14">
        <v>26</v>
      </c>
      <c r="I32" s="14">
        <v>-2.41</v>
      </c>
      <c r="J32" s="14">
        <v>15.4</v>
      </c>
      <c r="K32" s="14">
        <v>-1.1299999999999999</v>
      </c>
      <c r="L32" s="9">
        <v>43983</v>
      </c>
      <c r="M32" s="51">
        <f t="shared" si="0"/>
        <v>9.2602739726027394</v>
      </c>
      <c r="N32" s="9">
        <v>43983</v>
      </c>
      <c r="O32" t="s">
        <v>299</v>
      </c>
      <c r="P32">
        <v>3</v>
      </c>
      <c r="R32">
        <v>4</v>
      </c>
      <c r="S32">
        <v>210</v>
      </c>
      <c r="T32">
        <v>0</v>
      </c>
      <c r="V32">
        <v>0</v>
      </c>
      <c r="X32" s="42"/>
      <c r="Y32" s="42"/>
      <c r="Z32" s="42"/>
      <c r="AA32" s="42"/>
      <c r="AB32" s="42"/>
      <c r="AC32" s="42"/>
      <c r="AD32" s="42"/>
      <c r="AF32">
        <v>1</v>
      </c>
      <c r="AG32" t="s">
        <v>163</v>
      </c>
      <c r="AH32">
        <v>1</v>
      </c>
      <c r="AI32">
        <v>15</v>
      </c>
      <c r="AJ32" t="s">
        <v>142</v>
      </c>
      <c r="AK32" t="s">
        <v>249</v>
      </c>
      <c r="AL32">
        <v>1</v>
      </c>
      <c r="AN32" t="s">
        <v>165</v>
      </c>
      <c r="AO32">
        <v>1</v>
      </c>
      <c r="AP32" t="s">
        <v>187</v>
      </c>
      <c r="AQ32">
        <v>1</v>
      </c>
      <c r="AR32" t="s">
        <v>166</v>
      </c>
      <c r="AS32">
        <v>2</v>
      </c>
      <c r="AT32" t="s">
        <v>166</v>
      </c>
      <c r="AU32">
        <v>2</v>
      </c>
      <c r="AV32" t="s">
        <v>166</v>
      </c>
      <c r="AW32">
        <v>2</v>
      </c>
      <c r="AX32" t="s">
        <v>187</v>
      </c>
      <c r="AY32">
        <v>1</v>
      </c>
      <c r="AZ32" t="s">
        <v>166</v>
      </c>
      <c r="BA32">
        <v>2</v>
      </c>
      <c r="BH32" t="s">
        <v>196</v>
      </c>
      <c r="BI32">
        <v>1</v>
      </c>
      <c r="BJ32" t="s">
        <v>196</v>
      </c>
      <c r="BK32">
        <v>1</v>
      </c>
      <c r="BL32" t="s">
        <v>196</v>
      </c>
      <c r="BM32">
        <v>1</v>
      </c>
      <c r="BP32">
        <v>21</v>
      </c>
      <c r="BQ32">
        <v>17</v>
      </c>
      <c r="BR32">
        <v>9</v>
      </c>
      <c r="BS32">
        <v>190</v>
      </c>
      <c r="BT32">
        <v>90</v>
      </c>
      <c r="BU32">
        <v>3.3</v>
      </c>
      <c r="BV32">
        <v>30</v>
      </c>
      <c r="BW32">
        <v>14</v>
      </c>
      <c r="BY32" t="s">
        <v>174</v>
      </c>
      <c r="BZ32">
        <v>1</v>
      </c>
      <c r="CA32" t="s">
        <v>175</v>
      </c>
      <c r="CB32">
        <v>1</v>
      </c>
      <c r="CC32">
        <v>1</v>
      </c>
      <c r="CD32" t="s">
        <v>217</v>
      </c>
      <c r="CE32">
        <v>5</v>
      </c>
      <c r="CF32">
        <v>0</v>
      </c>
      <c r="CG32">
        <v>2</v>
      </c>
      <c r="CH32" t="s">
        <v>179</v>
      </c>
      <c r="CI32">
        <v>2</v>
      </c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</row>
    <row r="33" spans="1:144" ht="30" customHeight="1" thickBot="1" x14ac:dyDescent="0.25">
      <c r="A33" s="23" t="s">
        <v>24</v>
      </c>
      <c r="B33" s="8">
        <v>1</v>
      </c>
      <c r="C33" s="10">
        <v>38647</v>
      </c>
      <c r="D33" s="10" t="s">
        <v>3</v>
      </c>
      <c r="E33" s="14">
        <v>1</v>
      </c>
      <c r="F33" s="14">
        <v>156</v>
      </c>
      <c r="G33" s="14">
        <v>-3.17</v>
      </c>
      <c r="H33" s="14">
        <v>38</v>
      </c>
      <c r="I33" s="14">
        <v>-4.63</v>
      </c>
      <c r="J33" s="14">
        <v>15.6</v>
      </c>
      <c r="K33" s="14">
        <v>-2.84</v>
      </c>
      <c r="L33" s="9">
        <v>43831</v>
      </c>
      <c r="M33" s="51">
        <f t="shared" si="0"/>
        <v>14.202739726027398</v>
      </c>
      <c r="N33" s="9">
        <v>43831</v>
      </c>
      <c r="O33" t="s">
        <v>298</v>
      </c>
      <c r="P33">
        <v>2</v>
      </c>
      <c r="R33" s="6">
        <v>0</v>
      </c>
      <c r="T33">
        <v>0</v>
      </c>
      <c r="V33">
        <v>1</v>
      </c>
      <c r="W33">
        <v>360</v>
      </c>
      <c r="Y33">
        <v>0</v>
      </c>
      <c r="AA33">
        <v>0</v>
      </c>
      <c r="AC33">
        <v>1</v>
      </c>
      <c r="AD33">
        <v>180</v>
      </c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CC33">
        <v>1</v>
      </c>
      <c r="CD33" t="s">
        <v>144</v>
      </c>
      <c r="CE33">
        <v>1</v>
      </c>
      <c r="CF33">
        <v>7</v>
      </c>
      <c r="CH33" t="s">
        <v>175</v>
      </c>
      <c r="CI33">
        <v>1</v>
      </c>
      <c r="CL33">
        <v>0</v>
      </c>
      <c r="EH33">
        <v>0</v>
      </c>
    </row>
    <row r="34" spans="1:144" ht="30" customHeight="1" x14ac:dyDescent="0.2">
      <c r="A34" s="24" t="s">
        <v>25</v>
      </c>
      <c r="B34" s="6">
        <v>1</v>
      </c>
      <c r="C34" s="10">
        <v>40461</v>
      </c>
      <c r="D34" s="10" t="s">
        <v>3</v>
      </c>
      <c r="E34" s="14">
        <v>1</v>
      </c>
      <c r="F34" s="14">
        <v>130</v>
      </c>
      <c r="G34" s="14">
        <v>-2.62</v>
      </c>
      <c r="H34" s="14">
        <v>33</v>
      </c>
      <c r="I34" s="14">
        <v>-1.08</v>
      </c>
      <c r="J34" s="14">
        <v>19.5</v>
      </c>
      <c r="K34" s="14">
        <v>0.56000000000000005</v>
      </c>
      <c r="L34" s="9">
        <v>44136</v>
      </c>
      <c r="M34" s="51">
        <f t="shared" si="0"/>
        <v>10.068493150684931</v>
      </c>
      <c r="N34" s="9">
        <v>44136</v>
      </c>
      <c r="O34" t="s">
        <v>287</v>
      </c>
      <c r="P34">
        <v>1</v>
      </c>
      <c r="R34">
        <v>1</v>
      </c>
      <c r="S34">
        <v>40</v>
      </c>
      <c r="T34">
        <v>0</v>
      </c>
      <c r="V34">
        <v>0</v>
      </c>
      <c r="Y34">
        <v>2</v>
      </c>
      <c r="Z34">
        <v>90</v>
      </c>
      <c r="AA34">
        <v>0</v>
      </c>
      <c r="AC34">
        <v>1</v>
      </c>
      <c r="AD34">
        <v>210</v>
      </c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CC34">
        <v>1</v>
      </c>
      <c r="CD34" t="s">
        <v>220</v>
      </c>
      <c r="CE34">
        <v>1</v>
      </c>
      <c r="CF34">
        <v>10</v>
      </c>
      <c r="CH34" t="s">
        <v>175</v>
      </c>
      <c r="CI34">
        <v>1</v>
      </c>
      <c r="CL34">
        <v>0</v>
      </c>
      <c r="EH34">
        <v>0</v>
      </c>
    </row>
    <row r="35" spans="1:144" ht="30" customHeight="1" x14ac:dyDescent="0.2">
      <c r="A35" s="30" t="s">
        <v>26</v>
      </c>
      <c r="B35" s="6">
        <v>1</v>
      </c>
      <c r="C35" s="10">
        <v>38976</v>
      </c>
      <c r="D35" s="10" t="s">
        <v>252</v>
      </c>
      <c r="E35" s="14">
        <v>3</v>
      </c>
      <c r="F35" s="14">
        <v>150</v>
      </c>
      <c r="G35" s="14">
        <v>-2.42</v>
      </c>
      <c r="H35" s="14">
        <v>31</v>
      </c>
      <c r="I35" s="14">
        <v>-4.97</v>
      </c>
      <c r="J35" s="14">
        <v>13.8</v>
      </c>
      <c r="K35" s="14">
        <v>-3.88</v>
      </c>
      <c r="L35" s="9">
        <v>43831</v>
      </c>
      <c r="M35" s="51">
        <f t="shared" si="0"/>
        <v>13.301369863013699</v>
      </c>
      <c r="N35" s="9">
        <v>42005</v>
      </c>
      <c r="O35" t="s">
        <v>287</v>
      </c>
      <c r="P35">
        <v>1</v>
      </c>
      <c r="R35" s="39"/>
      <c r="S35" s="42"/>
      <c r="T35" s="42"/>
      <c r="U35" s="42"/>
      <c r="V35" s="42"/>
      <c r="W35" s="42"/>
      <c r="Y35">
        <v>1</v>
      </c>
      <c r="Z35">
        <v>20</v>
      </c>
      <c r="AA35">
        <v>2</v>
      </c>
      <c r="AB35">
        <v>180</v>
      </c>
      <c r="AC35">
        <v>0</v>
      </c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CC35">
        <v>0</v>
      </c>
      <c r="CF35">
        <v>0</v>
      </c>
      <c r="CL35">
        <v>0</v>
      </c>
      <c r="EG35">
        <v>1</v>
      </c>
      <c r="EH35">
        <v>1</v>
      </c>
      <c r="EI35" t="s">
        <v>217</v>
      </c>
      <c r="EJ35">
        <v>5</v>
      </c>
      <c r="EK35">
        <v>10</v>
      </c>
      <c r="EL35">
        <v>5</v>
      </c>
      <c r="EM35" t="s">
        <v>175</v>
      </c>
      <c r="EN35">
        <v>1</v>
      </c>
    </row>
    <row r="36" spans="1:144" ht="30" customHeight="1" x14ac:dyDescent="0.2">
      <c r="A36" s="19" t="s">
        <v>98</v>
      </c>
      <c r="B36" s="38">
        <v>1</v>
      </c>
      <c r="C36" s="10">
        <v>38353</v>
      </c>
      <c r="D36" s="10" t="s">
        <v>3</v>
      </c>
      <c r="E36" s="14">
        <v>1</v>
      </c>
      <c r="F36" s="14">
        <v>146</v>
      </c>
      <c r="G36" s="14">
        <v>-3.39</v>
      </c>
      <c r="H36" s="14">
        <v>50</v>
      </c>
      <c r="I36" s="14">
        <v>-1.2</v>
      </c>
      <c r="J36" s="14">
        <v>23.5</v>
      </c>
      <c r="K36" s="14">
        <v>0.79</v>
      </c>
      <c r="L36" s="9">
        <v>44075</v>
      </c>
      <c r="M36" s="51">
        <f t="shared" si="0"/>
        <v>15.676712328767124</v>
      </c>
      <c r="N36" s="9">
        <v>44075</v>
      </c>
      <c r="O36" t="s">
        <v>287</v>
      </c>
      <c r="P36">
        <v>1</v>
      </c>
      <c r="R36">
        <v>1</v>
      </c>
      <c r="S36">
        <v>60</v>
      </c>
      <c r="T36">
        <v>0</v>
      </c>
      <c r="V36">
        <v>1</v>
      </c>
      <c r="W36">
        <v>30</v>
      </c>
      <c r="Y36">
        <v>0</v>
      </c>
      <c r="AA36">
        <v>0</v>
      </c>
      <c r="AC36">
        <v>1</v>
      </c>
      <c r="AD36">
        <v>365</v>
      </c>
      <c r="AF36">
        <v>1</v>
      </c>
      <c r="AG36" t="s">
        <v>254</v>
      </c>
      <c r="AH36">
        <v>3</v>
      </c>
      <c r="AI36" t="s">
        <v>142</v>
      </c>
      <c r="AJ36" t="s">
        <v>142</v>
      </c>
      <c r="AK36" t="s">
        <v>249</v>
      </c>
      <c r="AL36">
        <v>1</v>
      </c>
      <c r="AN36" t="s">
        <v>165</v>
      </c>
      <c r="AO36">
        <v>1</v>
      </c>
      <c r="AP36" t="s">
        <v>142</v>
      </c>
      <c r="AQ36">
        <v>2</v>
      </c>
      <c r="AR36" t="s">
        <v>142</v>
      </c>
      <c r="AS36">
        <v>2</v>
      </c>
      <c r="AT36" t="s">
        <v>142</v>
      </c>
      <c r="AU36">
        <v>2</v>
      </c>
      <c r="AV36" t="s">
        <v>142</v>
      </c>
      <c r="AW36">
        <v>2</v>
      </c>
      <c r="AX36" t="s">
        <v>142</v>
      </c>
      <c r="AY36">
        <v>2</v>
      </c>
      <c r="AZ36" t="s">
        <v>187</v>
      </c>
      <c r="BA36">
        <v>1</v>
      </c>
      <c r="BL36" t="s">
        <v>199</v>
      </c>
      <c r="BM36">
        <v>2</v>
      </c>
      <c r="BP36">
        <v>14</v>
      </c>
      <c r="BQ36">
        <v>10</v>
      </c>
      <c r="BR36">
        <v>8</v>
      </c>
      <c r="BS36">
        <v>210</v>
      </c>
      <c r="BT36">
        <v>85</v>
      </c>
      <c r="BU36">
        <v>3.4</v>
      </c>
      <c r="BV36">
        <v>10</v>
      </c>
      <c r="BW36">
        <v>14</v>
      </c>
      <c r="BY36" t="s">
        <v>200</v>
      </c>
      <c r="BZ36">
        <v>2</v>
      </c>
      <c r="CA36" t="s">
        <v>175</v>
      </c>
      <c r="CB36">
        <v>1</v>
      </c>
      <c r="CC36">
        <v>1</v>
      </c>
      <c r="CD36" t="s">
        <v>218</v>
      </c>
      <c r="CE36">
        <v>1</v>
      </c>
      <c r="CF36">
        <v>7</v>
      </c>
      <c r="CH36" t="s">
        <v>175</v>
      </c>
      <c r="CI36">
        <v>1</v>
      </c>
      <c r="CL36">
        <v>0</v>
      </c>
      <c r="EH36">
        <v>1</v>
      </c>
      <c r="EI36" t="s">
        <v>138</v>
      </c>
      <c r="EJ36">
        <v>8</v>
      </c>
      <c r="EK36">
        <v>1</v>
      </c>
      <c r="EM36" t="s">
        <v>175</v>
      </c>
      <c r="EN36">
        <v>1</v>
      </c>
    </row>
    <row r="37" spans="1:144" ht="30" customHeight="1" x14ac:dyDescent="0.2">
      <c r="A37" s="30" t="s">
        <v>123</v>
      </c>
      <c r="B37" s="38">
        <v>1</v>
      </c>
      <c r="C37" s="10">
        <v>43132</v>
      </c>
      <c r="D37" s="10" t="s">
        <v>252</v>
      </c>
      <c r="E37" s="14">
        <v>3</v>
      </c>
      <c r="F37" s="14">
        <v>96</v>
      </c>
      <c r="G37" s="14">
        <v>-2.5299999999999998</v>
      </c>
      <c r="H37" s="14">
        <v>10</v>
      </c>
      <c r="I37" s="14">
        <v>-4.95</v>
      </c>
      <c r="J37" s="14">
        <v>10.9</v>
      </c>
      <c r="K37" s="14">
        <v>-4.47</v>
      </c>
      <c r="L37" s="9">
        <v>44136</v>
      </c>
      <c r="M37" s="51">
        <f t="shared" si="0"/>
        <v>2.7506849315068491</v>
      </c>
      <c r="N37" s="9">
        <v>44136</v>
      </c>
      <c r="O37" t="s">
        <v>300</v>
      </c>
      <c r="P37">
        <v>2</v>
      </c>
      <c r="R37" s="6">
        <v>2</v>
      </c>
      <c r="S37">
        <v>60</v>
      </c>
      <c r="T37">
        <v>0</v>
      </c>
      <c r="V37">
        <v>0</v>
      </c>
      <c r="Y37">
        <v>1</v>
      </c>
      <c r="Z37">
        <v>35</v>
      </c>
      <c r="AA37">
        <v>1</v>
      </c>
      <c r="AB37">
        <v>140</v>
      </c>
      <c r="AF37">
        <v>2</v>
      </c>
      <c r="AG37" t="s">
        <v>163</v>
      </c>
      <c r="AH37">
        <v>1</v>
      </c>
      <c r="AI37">
        <v>21</v>
      </c>
      <c r="AJ37">
        <v>0</v>
      </c>
      <c r="AK37" t="s">
        <v>249</v>
      </c>
      <c r="AL37">
        <v>1</v>
      </c>
      <c r="AN37" t="s">
        <v>165</v>
      </c>
      <c r="AO37">
        <v>1</v>
      </c>
      <c r="AP37" t="s">
        <v>187</v>
      </c>
      <c r="AQ37">
        <v>1</v>
      </c>
      <c r="AR37" t="s">
        <v>187</v>
      </c>
      <c r="AS37">
        <v>1</v>
      </c>
      <c r="AT37" t="s">
        <v>142</v>
      </c>
      <c r="AU37">
        <v>2</v>
      </c>
      <c r="AV37" t="s">
        <v>142</v>
      </c>
      <c r="AW37">
        <v>2</v>
      </c>
      <c r="AX37" t="s">
        <v>187</v>
      </c>
      <c r="AY37">
        <v>1</v>
      </c>
      <c r="AZ37" t="s">
        <v>187</v>
      </c>
      <c r="BA37">
        <v>1</v>
      </c>
      <c r="BH37" t="s">
        <v>196</v>
      </c>
      <c r="BI37">
        <v>1</v>
      </c>
      <c r="BJ37" t="s">
        <v>196</v>
      </c>
      <c r="BK37">
        <v>1</v>
      </c>
      <c r="BN37" t="s">
        <v>142</v>
      </c>
      <c r="BO37">
        <v>1</v>
      </c>
      <c r="BP37">
        <v>19</v>
      </c>
      <c r="BQ37">
        <v>15</v>
      </c>
      <c r="BR37">
        <v>8.5</v>
      </c>
      <c r="BS37">
        <v>190</v>
      </c>
      <c r="BT37">
        <v>180</v>
      </c>
      <c r="BU37">
        <v>3.1</v>
      </c>
      <c r="BV37">
        <v>40</v>
      </c>
      <c r="BW37">
        <v>20</v>
      </c>
      <c r="BY37" t="s">
        <v>174</v>
      </c>
      <c r="BZ37">
        <v>1</v>
      </c>
      <c r="CA37" t="s">
        <v>175</v>
      </c>
      <c r="CB37">
        <v>1</v>
      </c>
      <c r="CC37">
        <v>1</v>
      </c>
      <c r="CD37" t="s">
        <v>217</v>
      </c>
      <c r="CE37">
        <v>5</v>
      </c>
      <c r="CF37">
        <v>12</v>
      </c>
      <c r="CG37">
        <v>4</v>
      </c>
      <c r="CH37" t="s">
        <v>175</v>
      </c>
      <c r="CI37">
        <v>1</v>
      </c>
      <c r="CL37">
        <v>1</v>
      </c>
      <c r="CM37" t="s">
        <v>226</v>
      </c>
      <c r="CN37">
        <v>1</v>
      </c>
      <c r="CO37">
        <v>14</v>
      </c>
      <c r="CP37">
        <v>7</v>
      </c>
      <c r="CQ37" t="s">
        <v>249</v>
      </c>
      <c r="CR37">
        <v>1</v>
      </c>
      <c r="CT37" t="s">
        <v>165</v>
      </c>
      <c r="CU37">
        <v>1</v>
      </c>
      <c r="CV37" t="s">
        <v>167</v>
      </c>
      <c r="CW37">
        <v>1</v>
      </c>
      <c r="CX37" t="s">
        <v>167</v>
      </c>
      <c r="CY37">
        <v>1</v>
      </c>
      <c r="CZ37" t="s">
        <v>167</v>
      </c>
      <c r="DA37">
        <v>1</v>
      </c>
      <c r="DB37" t="s">
        <v>167</v>
      </c>
      <c r="DC37">
        <v>1</v>
      </c>
      <c r="DD37" t="s">
        <v>167</v>
      </c>
      <c r="DE37">
        <v>1</v>
      </c>
      <c r="DF37" t="s">
        <v>167</v>
      </c>
      <c r="DG37">
        <v>1</v>
      </c>
      <c r="DN37" t="s">
        <v>182</v>
      </c>
      <c r="DO37">
        <v>3</v>
      </c>
      <c r="DP37" t="s">
        <v>182</v>
      </c>
      <c r="DQ37">
        <v>3</v>
      </c>
      <c r="DT37" t="s">
        <v>284</v>
      </c>
      <c r="DU37">
        <v>1</v>
      </c>
      <c r="DV37">
        <v>17</v>
      </c>
      <c r="DW37">
        <v>15</v>
      </c>
      <c r="DX37">
        <v>8</v>
      </c>
      <c r="DY37">
        <v>110</v>
      </c>
      <c r="DZ37">
        <v>300</v>
      </c>
      <c r="EA37">
        <v>2.7</v>
      </c>
      <c r="EB37">
        <v>35</v>
      </c>
      <c r="EC37">
        <v>7</v>
      </c>
      <c r="ED37" t="s">
        <v>174</v>
      </c>
      <c r="EE37">
        <v>1</v>
      </c>
      <c r="EF37" t="s">
        <v>175</v>
      </c>
      <c r="EG37">
        <v>1</v>
      </c>
      <c r="EH37">
        <v>1</v>
      </c>
      <c r="EI37" t="s">
        <v>146</v>
      </c>
      <c r="EJ37">
        <v>9</v>
      </c>
      <c r="EK37">
        <v>3</v>
      </c>
      <c r="EM37" t="s">
        <v>175</v>
      </c>
      <c r="EN37">
        <v>1</v>
      </c>
    </row>
    <row r="38" spans="1:144" ht="30" customHeight="1" x14ac:dyDescent="0.2">
      <c r="A38" s="30" t="s">
        <v>120</v>
      </c>
      <c r="B38" s="6">
        <v>1</v>
      </c>
      <c r="C38" s="10">
        <v>42133</v>
      </c>
      <c r="D38" s="10" t="s">
        <v>252</v>
      </c>
      <c r="E38" s="14">
        <v>3</v>
      </c>
      <c r="F38" s="14">
        <v>125</v>
      </c>
      <c r="G38" s="14">
        <v>-0.06</v>
      </c>
      <c r="H38" s="14">
        <v>18</v>
      </c>
      <c r="I38" s="14">
        <v>-2.4300000000000002</v>
      </c>
      <c r="J38" s="14">
        <v>11.5</v>
      </c>
      <c r="K38" s="14">
        <v>-3.98</v>
      </c>
      <c r="L38" s="9">
        <v>44044</v>
      </c>
      <c r="M38" s="51">
        <f t="shared" si="0"/>
        <v>5.2356164383561641</v>
      </c>
      <c r="N38" s="9">
        <v>44044</v>
      </c>
      <c r="O38" t="s">
        <v>287</v>
      </c>
      <c r="P38">
        <v>1</v>
      </c>
      <c r="R38">
        <v>1</v>
      </c>
      <c r="S38">
        <v>45</v>
      </c>
      <c r="T38">
        <v>0</v>
      </c>
      <c r="V38">
        <v>1</v>
      </c>
      <c r="W38">
        <v>100</v>
      </c>
      <c r="Y38">
        <v>0</v>
      </c>
      <c r="AA38">
        <v>0</v>
      </c>
      <c r="AC38">
        <v>1</v>
      </c>
      <c r="AD38">
        <v>365</v>
      </c>
      <c r="AF38">
        <v>1</v>
      </c>
      <c r="AG38" t="s">
        <v>163</v>
      </c>
      <c r="AH38">
        <v>1</v>
      </c>
      <c r="AI38">
        <v>12</v>
      </c>
      <c r="AJ38">
        <v>0</v>
      </c>
      <c r="AK38" t="s">
        <v>249</v>
      </c>
      <c r="AL38">
        <v>1</v>
      </c>
      <c r="AN38" t="s">
        <v>165</v>
      </c>
      <c r="AO38">
        <v>1</v>
      </c>
      <c r="AP38" t="s">
        <v>142</v>
      </c>
      <c r="AQ38">
        <v>2</v>
      </c>
      <c r="AR38" t="s">
        <v>142</v>
      </c>
      <c r="AS38">
        <v>2</v>
      </c>
      <c r="AT38" t="s">
        <v>142</v>
      </c>
      <c r="AU38">
        <v>2</v>
      </c>
      <c r="AV38" t="s">
        <v>142</v>
      </c>
      <c r="AW38">
        <v>2</v>
      </c>
      <c r="AX38" t="s">
        <v>187</v>
      </c>
      <c r="AY38">
        <v>1</v>
      </c>
      <c r="AZ38" t="s">
        <v>142</v>
      </c>
      <c r="BA38">
        <v>2</v>
      </c>
      <c r="BH38" t="s">
        <v>201</v>
      </c>
      <c r="BI38">
        <v>2</v>
      </c>
      <c r="BJ38" t="s">
        <v>201</v>
      </c>
      <c r="BK38">
        <v>2</v>
      </c>
      <c r="BL38" t="s">
        <v>199</v>
      </c>
      <c r="BM38">
        <v>2</v>
      </c>
      <c r="BN38" t="s">
        <v>142</v>
      </c>
      <c r="BO38">
        <v>1</v>
      </c>
      <c r="BP38">
        <v>17</v>
      </c>
      <c r="BQ38">
        <v>13</v>
      </c>
      <c r="BR38">
        <v>8</v>
      </c>
      <c r="BS38">
        <v>200</v>
      </c>
      <c r="BT38">
        <v>120</v>
      </c>
      <c r="BU38">
        <v>3.2</v>
      </c>
      <c r="BV38">
        <v>20</v>
      </c>
      <c r="BW38">
        <v>10</v>
      </c>
      <c r="BY38" t="s">
        <v>174</v>
      </c>
      <c r="BZ38">
        <v>1</v>
      </c>
      <c r="CA38" t="s">
        <v>175</v>
      </c>
      <c r="CB38">
        <v>1</v>
      </c>
      <c r="CC38">
        <v>1</v>
      </c>
      <c r="CD38" t="s">
        <v>220</v>
      </c>
      <c r="CE38">
        <v>1</v>
      </c>
      <c r="CF38">
        <v>10</v>
      </c>
      <c r="CG38">
        <v>0</v>
      </c>
      <c r="CH38" t="s">
        <v>175</v>
      </c>
      <c r="CI38">
        <v>1</v>
      </c>
      <c r="CL38">
        <v>0</v>
      </c>
      <c r="EH38">
        <v>1</v>
      </c>
      <c r="EI38" t="s">
        <v>217</v>
      </c>
      <c r="EJ38">
        <v>5</v>
      </c>
      <c r="EK38">
        <v>5</v>
      </c>
      <c r="EM38" t="s">
        <v>175</v>
      </c>
      <c r="EN38">
        <v>1</v>
      </c>
    </row>
    <row r="39" spans="1:144" ht="30" customHeight="1" x14ac:dyDescent="0.2">
      <c r="A39" s="19" t="s">
        <v>27</v>
      </c>
      <c r="B39" s="38">
        <v>1</v>
      </c>
      <c r="C39" s="10">
        <v>41640</v>
      </c>
      <c r="D39" s="10" t="s">
        <v>3</v>
      </c>
      <c r="E39" s="14">
        <v>1</v>
      </c>
      <c r="F39" s="14">
        <v>95</v>
      </c>
      <c r="G39" s="14">
        <v>-6.5</v>
      </c>
      <c r="H39" s="14">
        <v>11.5</v>
      </c>
      <c r="I39" s="14">
        <v>-9.92</v>
      </c>
      <c r="J39" s="14">
        <v>12.7</v>
      </c>
      <c r="K39" s="14">
        <v>-2.64</v>
      </c>
      <c r="L39" s="9">
        <v>44136</v>
      </c>
      <c r="M39" s="51">
        <f t="shared" si="0"/>
        <v>6.838356164383562</v>
      </c>
      <c r="N39" s="9">
        <v>43497</v>
      </c>
      <c r="O39" t="s">
        <v>287</v>
      </c>
      <c r="P39">
        <v>1</v>
      </c>
      <c r="R39">
        <v>2</v>
      </c>
      <c r="S39">
        <v>50</v>
      </c>
      <c r="T39">
        <v>3</v>
      </c>
      <c r="U39">
        <v>315</v>
      </c>
      <c r="V39">
        <v>0</v>
      </c>
      <c r="Y39">
        <v>0</v>
      </c>
      <c r="AA39">
        <v>2</v>
      </c>
      <c r="AB39">
        <v>365</v>
      </c>
      <c r="AC39">
        <v>0</v>
      </c>
      <c r="AF39">
        <v>2</v>
      </c>
      <c r="AG39" t="s">
        <v>163</v>
      </c>
      <c r="AH39">
        <v>1</v>
      </c>
      <c r="AI39">
        <v>28</v>
      </c>
      <c r="AJ39">
        <v>0</v>
      </c>
      <c r="AK39" t="s">
        <v>251</v>
      </c>
      <c r="AL39">
        <v>2</v>
      </c>
      <c r="AN39" t="s">
        <v>165</v>
      </c>
      <c r="AO39">
        <v>1</v>
      </c>
      <c r="AP39" t="s">
        <v>187</v>
      </c>
      <c r="AQ39">
        <v>1</v>
      </c>
      <c r="AR39" t="s">
        <v>187</v>
      </c>
      <c r="AS39">
        <v>1</v>
      </c>
      <c r="AT39" t="s">
        <v>142</v>
      </c>
      <c r="AU39">
        <v>2</v>
      </c>
      <c r="AV39" t="s">
        <v>142</v>
      </c>
      <c r="AW39">
        <v>2</v>
      </c>
      <c r="AX39" t="s">
        <v>187</v>
      </c>
      <c r="AY39">
        <v>1</v>
      </c>
      <c r="AZ39" t="s">
        <v>187</v>
      </c>
      <c r="BA39">
        <v>1</v>
      </c>
      <c r="BH39" t="s">
        <v>184</v>
      </c>
      <c r="BI39">
        <v>5</v>
      </c>
      <c r="BJ39" t="s">
        <v>184</v>
      </c>
      <c r="BK39">
        <v>5</v>
      </c>
      <c r="BN39" t="s">
        <v>142</v>
      </c>
      <c r="BO39">
        <v>1</v>
      </c>
      <c r="BP39">
        <v>21</v>
      </c>
      <c r="BQ39">
        <v>16</v>
      </c>
      <c r="BR39">
        <v>7.5</v>
      </c>
      <c r="BS39">
        <v>170</v>
      </c>
      <c r="BT39">
        <v>200</v>
      </c>
      <c r="BU39">
        <v>3.1</v>
      </c>
      <c r="BV39">
        <v>50</v>
      </c>
      <c r="BW39">
        <v>15</v>
      </c>
      <c r="BY39" t="s">
        <v>174</v>
      </c>
      <c r="BZ39">
        <v>1</v>
      </c>
      <c r="CA39" t="s">
        <v>175</v>
      </c>
      <c r="CB39">
        <v>1</v>
      </c>
      <c r="CC39">
        <v>0</v>
      </c>
      <c r="CL39">
        <v>1</v>
      </c>
      <c r="CM39" t="s">
        <v>226</v>
      </c>
      <c r="CN39">
        <v>1</v>
      </c>
      <c r="CO39">
        <v>10</v>
      </c>
      <c r="CP39">
        <v>0</v>
      </c>
      <c r="CQ39" t="s">
        <v>251</v>
      </c>
      <c r="CR39">
        <v>2</v>
      </c>
      <c r="CT39" t="s">
        <v>165</v>
      </c>
      <c r="CU39">
        <v>1</v>
      </c>
      <c r="CV39" t="s">
        <v>167</v>
      </c>
      <c r="CW39">
        <v>1</v>
      </c>
      <c r="CX39" t="s">
        <v>167</v>
      </c>
      <c r="CY39">
        <v>1</v>
      </c>
      <c r="CZ39" t="s">
        <v>142</v>
      </c>
      <c r="DA39">
        <v>2</v>
      </c>
      <c r="DB39" t="s">
        <v>142</v>
      </c>
      <c r="DC39">
        <v>2</v>
      </c>
      <c r="DD39" t="s">
        <v>167</v>
      </c>
      <c r="DE39">
        <v>1</v>
      </c>
      <c r="DF39" t="s">
        <v>167</v>
      </c>
      <c r="DG39">
        <v>1</v>
      </c>
      <c r="DN39" t="s">
        <v>180</v>
      </c>
      <c r="DO39">
        <v>1</v>
      </c>
      <c r="DP39" t="s">
        <v>180</v>
      </c>
      <c r="DQ39">
        <v>1</v>
      </c>
      <c r="DR39" t="s">
        <v>180</v>
      </c>
      <c r="DS39">
        <v>1</v>
      </c>
      <c r="DT39" t="s">
        <v>282</v>
      </c>
      <c r="DU39">
        <v>2</v>
      </c>
      <c r="DV39">
        <v>22</v>
      </c>
      <c r="DW39">
        <v>18</v>
      </c>
      <c r="DX39">
        <v>8.5</v>
      </c>
      <c r="DY39">
        <v>180</v>
      </c>
      <c r="DZ39">
        <v>220</v>
      </c>
      <c r="EA39">
        <v>3</v>
      </c>
      <c r="EB39">
        <v>31</v>
      </c>
      <c r="EC39">
        <v>10</v>
      </c>
      <c r="ED39" t="s">
        <v>174</v>
      </c>
      <c r="EE39">
        <v>1</v>
      </c>
      <c r="EF39" t="s">
        <v>175</v>
      </c>
      <c r="EG39">
        <v>1</v>
      </c>
      <c r="EH39">
        <v>1</v>
      </c>
      <c r="EI39" t="s">
        <v>224</v>
      </c>
      <c r="EJ39">
        <v>7</v>
      </c>
      <c r="EK39">
        <v>5</v>
      </c>
      <c r="EM39" t="s">
        <v>175</v>
      </c>
      <c r="EN39">
        <v>1</v>
      </c>
    </row>
    <row r="40" spans="1:144" ht="30" customHeight="1" thickBot="1" x14ac:dyDescent="0.25">
      <c r="A40" s="2" t="s">
        <v>28</v>
      </c>
      <c r="B40" s="8">
        <v>1</v>
      </c>
      <c r="C40" s="10">
        <v>39814</v>
      </c>
      <c r="D40" s="10" t="s">
        <v>3</v>
      </c>
      <c r="E40" s="14">
        <v>1</v>
      </c>
      <c r="F40" s="14">
        <v>130</v>
      </c>
      <c r="G40" s="14">
        <v>-3.87</v>
      </c>
      <c r="H40" s="14">
        <v>26</v>
      </c>
      <c r="I40" s="14">
        <v>-3.64</v>
      </c>
      <c r="J40" s="14">
        <v>15.4</v>
      </c>
      <c r="K40" s="14">
        <v>-1.83</v>
      </c>
      <c r="L40" s="9">
        <v>44136</v>
      </c>
      <c r="M40" s="51">
        <f t="shared" si="0"/>
        <v>11.841095890410958</v>
      </c>
      <c r="N40" s="9">
        <v>43497</v>
      </c>
      <c r="O40" t="s">
        <v>301</v>
      </c>
      <c r="P40">
        <v>2</v>
      </c>
      <c r="R40">
        <v>0</v>
      </c>
      <c r="T40">
        <v>0</v>
      </c>
      <c r="V40">
        <v>1</v>
      </c>
      <c r="W40">
        <v>270</v>
      </c>
      <c r="Y40" s="42"/>
      <c r="Z40" s="42"/>
      <c r="AA40" s="42"/>
      <c r="AB40" s="42"/>
      <c r="AC40" s="42"/>
      <c r="AD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CC40">
        <v>0</v>
      </c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1:144" ht="30" customHeight="1" x14ac:dyDescent="0.2">
      <c r="A41" s="30" t="s">
        <v>29</v>
      </c>
      <c r="B41" s="6">
        <v>1</v>
      </c>
      <c r="C41" s="10">
        <v>39762</v>
      </c>
      <c r="D41" s="10" t="s">
        <v>244</v>
      </c>
      <c r="E41" s="14">
        <v>4</v>
      </c>
      <c r="F41" s="14">
        <v>149</v>
      </c>
      <c r="G41" s="14">
        <v>-1.79</v>
      </c>
      <c r="H41" s="14">
        <v>50</v>
      </c>
      <c r="I41" s="14">
        <v>-0.18</v>
      </c>
      <c r="J41" s="14">
        <v>22.5</v>
      </c>
      <c r="K41" s="14">
        <v>1.03</v>
      </c>
      <c r="L41" s="9">
        <v>44317</v>
      </c>
      <c r="M41" s="51">
        <f t="shared" si="0"/>
        <v>12.479452054794521</v>
      </c>
      <c r="N41" s="9">
        <v>44317</v>
      </c>
      <c r="O41" t="s">
        <v>287</v>
      </c>
      <c r="P41">
        <v>1</v>
      </c>
      <c r="R41" s="42"/>
      <c r="S41" s="42"/>
      <c r="T41" s="42"/>
      <c r="U41" s="42"/>
      <c r="V41" s="42"/>
      <c r="W41" s="42"/>
      <c r="Y41">
        <v>2</v>
      </c>
      <c r="Z41">
        <v>45</v>
      </c>
      <c r="AA41">
        <v>0</v>
      </c>
      <c r="AC41">
        <v>1</v>
      </c>
      <c r="AD41">
        <v>20</v>
      </c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CC41">
        <v>0</v>
      </c>
      <c r="CL41">
        <v>1</v>
      </c>
      <c r="CM41" t="s">
        <v>226</v>
      </c>
      <c r="CN41">
        <v>1</v>
      </c>
      <c r="CO41">
        <v>0</v>
      </c>
      <c r="CP41">
        <v>0</v>
      </c>
      <c r="CQ41" t="s">
        <v>249</v>
      </c>
      <c r="CR41">
        <v>1</v>
      </c>
      <c r="CT41" t="s">
        <v>165</v>
      </c>
      <c r="CU41">
        <v>1</v>
      </c>
      <c r="CV41" t="s">
        <v>142</v>
      </c>
      <c r="CW41">
        <v>2</v>
      </c>
      <c r="CX41" t="s">
        <v>142</v>
      </c>
      <c r="CY41">
        <v>2</v>
      </c>
      <c r="CZ41" t="s">
        <v>142</v>
      </c>
      <c r="DA41">
        <v>2</v>
      </c>
      <c r="DB41" t="s">
        <v>142</v>
      </c>
      <c r="DC41">
        <v>2</v>
      </c>
      <c r="DD41" t="s">
        <v>167</v>
      </c>
      <c r="DE41">
        <v>1</v>
      </c>
      <c r="DF41" t="s">
        <v>142</v>
      </c>
      <c r="DG41">
        <v>2</v>
      </c>
      <c r="DN41" t="s">
        <v>180</v>
      </c>
      <c r="DO41">
        <v>1</v>
      </c>
      <c r="DP41" t="s">
        <v>180</v>
      </c>
      <c r="DQ41">
        <v>1</v>
      </c>
      <c r="DT41" t="s">
        <v>282</v>
      </c>
      <c r="DU41">
        <v>2</v>
      </c>
      <c r="DV41">
        <v>15</v>
      </c>
      <c r="DW41">
        <v>11</v>
      </c>
      <c r="DX41">
        <v>9</v>
      </c>
      <c r="DY41">
        <v>210</v>
      </c>
      <c r="DZ41">
        <v>180</v>
      </c>
      <c r="EA41">
        <v>3</v>
      </c>
      <c r="EB41">
        <v>21</v>
      </c>
      <c r="EC41">
        <v>14</v>
      </c>
      <c r="ED41" t="s">
        <v>174</v>
      </c>
      <c r="EE41">
        <v>1</v>
      </c>
      <c r="EF41" t="s">
        <v>175</v>
      </c>
      <c r="EG41">
        <v>1</v>
      </c>
      <c r="EH41">
        <v>1</v>
      </c>
      <c r="EI41" t="s">
        <v>232</v>
      </c>
      <c r="EJ41">
        <v>2</v>
      </c>
      <c r="EK41">
        <v>7</v>
      </c>
      <c r="EM41" t="s">
        <v>175</v>
      </c>
      <c r="EN41">
        <v>1</v>
      </c>
    </row>
    <row r="42" spans="1:144" ht="30" customHeight="1" thickBot="1" x14ac:dyDescent="0.25">
      <c r="A42" s="32" t="s">
        <v>30</v>
      </c>
      <c r="B42" s="8">
        <v>1</v>
      </c>
      <c r="C42" s="10">
        <v>39732</v>
      </c>
      <c r="D42" s="54" t="s">
        <v>101</v>
      </c>
      <c r="E42" s="14">
        <v>5</v>
      </c>
      <c r="F42" s="14">
        <v>124</v>
      </c>
      <c r="G42" s="14">
        <v>-4.7699999999999996</v>
      </c>
      <c r="H42" s="14">
        <v>26</v>
      </c>
      <c r="I42" s="14">
        <v>-3.85</v>
      </c>
      <c r="J42" s="14">
        <v>16.899999999999999</v>
      </c>
      <c r="K42" s="14">
        <v>-1.02</v>
      </c>
      <c r="L42" s="9">
        <v>44136</v>
      </c>
      <c r="M42" s="51">
        <f t="shared" si="0"/>
        <v>12.065753424657535</v>
      </c>
      <c r="N42" s="9">
        <v>42005</v>
      </c>
      <c r="O42" t="s">
        <v>287</v>
      </c>
      <c r="P42">
        <v>1</v>
      </c>
      <c r="R42">
        <v>0</v>
      </c>
      <c r="T42">
        <v>0</v>
      </c>
      <c r="V42">
        <v>1</v>
      </c>
      <c r="W42">
        <v>365</v>
      </c>
      <c r="Y42">
        <v>0</v>
      </c>
      <c r="AA42">
        <v>0</v>
      </c>
      <c r="AC42">
        <v>1</v>
      </c>
      <c r="AD42">
        <v>365</v>
      </c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CC42">
        <v>0</v>
      </c>
      <c r="CL42">
        <v>0</v>
      </c>
      <c r="EH42">
        <v>0</v>
      </c>
    </row>
    <row r="43" spans="1:144" ht="30" customHeight="1" thickBot="1" x14ac:dyDescent="0.25">
      <c r="A43" s="18" t="s">
        <v>31</v>
      </c>
      <c r="B43" s="37">
        <v>1</v>
      </c>
      <c r="C43" s="10">
        <v>41138</v>
      </c>
      <c r="D43" s="10" t="s">
        <v>96</v>
      </c>
      <c r="E43" s="14">
        <v>9</v>
      </c>
      <c r="F43" s="14">
        <v>122</v>
      </c>
      <c r="G43" s="14">
        <v>-2.82</v>
      </c>
      <c r="H43" s="14">
        <v>28</v>
      </c>
      <c r="I43" s="14">
        <v>-1.02</v>
      </c>
      <c r="J43" s="14">
        <v>16.899999999999999</v>
      </c>
      <c r="K43" s="14">
        <v>-0.02</v>
      </c>
      <c r="L43" s="9">
        <v>44136</v>
      </c>
      <c r="M43" s="51">
        <f t="shared" si="0"/>
        <v>8.213698630136987</v>
      </c>
      <c r="N43" s="9">
        <v>43101</v>
      </c>
      <c r="O43" t="s">
        <v>287</v>
      </c>
      <c r="P43">
        <v>1</v>
      </c>
      <c r="R43">
        <v>0</v>
      </c>
      <c r="T43">
        <v>0</v>
      </c>
      <c r="V43">
        <v>1</v>
      </c>
      <c r="W43">
        <v>365</v>
      </c>
      <c r="Y43">
        <v>0</v>
      </c>
      <c r="AA43">
        <v>0</v>
      </c>
      <c r="AC43">
        <v>1</v>
      </c>
      <c r="AD43">
        <v>365</v>
      </c>
      <c r="AF43" s="47">
        <v>1</v>
      </c>
      <c r="AG43" s="47" t="s">
        <v>214</v>
      </c>
      <c r="AH43" s="47">
        <v>4</v>
      </c>
      <c r="AI43" s="47">
        <v>0</v>
      </c>
      <c r="AJ43" s="47">
        <v>0</v>
      </c>
      <c r="AK43" s="47" t="s">
        <v>213</v>
      </c>
      <c r="AL43" s="47">
        <v>3</v>
      </c>
      <c r="AM43" s="47"/>
      <c r="AN43" s="47" t="s">
        <v>165</v>
      </c>
      <c r="AO43" s="47">
        <v>1</v>
      </c>
      <c r="AP43" s="47" t="s">
        <v>142</v>
      </c>
      <c r="AQ43" s="47">
        <v>2</v>
      </c>
      <c r="AR43" s="47" t="s">
        <v>142</v>
      </c>
      <c r="AS43" s="47">
        <v>2</v>
      </c>
      <c r="AT43" s="47" t="s">
        <v>142</v>
      </c>
      <c r="AU43" s="47">
        <v>2</v>
      </c>
      <c r="AV43" s="47" t="s">
        <v>142</v>
      </c>
      <c r="AW43" s="47">
        <v>2</v>
      </c>
      <c r="AX43" s="47" t="s">
        <v>142</v>
      </c>
      <c r="AY43" s="47">
        <v>2</v>
      </c>
      <c r="AZ43" s="47" t="s">
        <v>166</v>
      </c>
      <c r="BA43" s="47">
        <v>2</v>
      </c>
      <c r="BB43" s="47" t="s">
        <v>187</v>
      </c>
      <c r="BC43" s="47">
        <v>1</v>
      </c>
      <c r="BD43" s="47" t="s">
        <v>187</v>
      </c>
      <c r="BE43" s="47">
        <v>1</v>
      </c>
      <c r="BF43" s="47" t="s">
        <v>187</v>
      </c>
      <c r="BG43" s="47">
        <v>1</v>
      </c>
      <c r="BN43" t="s">
        <v>142</v>
      </c>
      <c r="BO43">
        <v>1</v>
      </c>
      <c r="BP43">
        <v>17</v>
      </c>
      <c r="BQ43">
        <v>14</v>
      </c>
      <c r="BR43">
        <v>8.5</v>
      </c>
      <c r="BS43">
        <v>210</v>
      </c>
      <c r="BT43">
        <v>70</v>
      </c>
      <c r="BU43">
        <v>3</v>
      </c>
      <c r="BV43">
        <v>7</v>
      </c>
      <c r="BW43">
        <v>14</v>
      </c>
      <c r="BY43" t="s">
        <v>203</v>
      </c>
      <c r="BZ43">
        <v>2</v>
      </c>
      <c r="CA43" t="s">
        <v>175</v>
      </c>
      <c r="CB43">
        <v>1</v>
      </c>
      <c r="CC43">
        <v>1</v>
      </c>
      <c r="CD43" t="s">
        <v>138</v>
      </c>
      <c r="CE43">
        <v>8</v>
      </c>
      <c r="CF43">
        <v>2</v>
      </c>
      <c r="CG43">
        <v>0</v>
      </c>
      <c r="CH43" t="s">
        <v>175</v>
      </c>
      <c r="CI43">
        <v>1</v>
      </c>
      <c r="CL43">
        <v>0</v>
      </c>
      <c r="EH43">
        <v>0</v>
      </c>
      <c r="EI43" t="s">
        <v>224</v>
      </c>
      <c r="EJ43">
        <v>7</v>
      </c>
      <c r="EK43">
        <v>4</v>
      </c>
      <c r="EM43" t="s">
        <v>175</v>
      </c>
      <c r="EN43">
        <v>1</v>
      </c>
    </row>
    <row r="44" spans="1:144" ht="30" customHeight="1" x14ac:dyDescent="0.2">
      <c r="A44" s="19" t="s">
        <v>32</v>
      </c>
      <c r="B44" s="38">
        <v>1</v>
      </c>
      <c r="C44" s="10">
        <v>39352</v>
      </c>
      <c r="D44" s="6" t="s">
        <v>99</v>
      </c>
      <c r="E44" s="14">
        <v>13</v>
      </c>
      <c r="F44" s="14">
        <v>136</v>
      </c>
      <c r="G44" s="14">
        <v>-3.15</v>
      </c>
      <c r="H44" s="14">
        <v>31</v>
      </c>
      <c r="I44" s="14">
        <v>-2.5499999999999998</v>
      </c>
      <c r="J44" s="14">
        <v>16.8</v>
      </c>
      <c r="K44" s="14">
        <v>-0.88</v>
      </c>
      <c r="L44" s="9">
        <v>44105</v>
      </c>
      <c r="M44" s="51">
        <f t="shared" si="0"/>
        <v>13.021917808219179</v>
      </c>
      <c r="N44" s="9">
        <v>44105</v>
      </c>
      <c r="O44" t="s">
        <v>287</v>
      </c>
      <c r="P44">
        <v>1</v>
      </c>
      <c r="R44">
        <v>1</v>
      </c>
      <c r="S44">
        <v>60</v>
      </c>
      <c r="T44">
        <v>0</v>
      </c>
      <c r="V44">
        <v>1</v>
      </c>
      <c r="W44">
        <v>60</v>
      </c>
      <c r="Y44">
        <v>0</v>
      </c>
      <c r="AA44">
        <v>0</v>
      </c>
      <c r="AC44">
        <v>1</v>
      </c>
      <c r="AD44">
        <v>365</v>
      </c>
      <c r="AF44">
        <v>1</v>
      </c>
      <c r="AG44" t="s">
        <v>197</v>
      </c>
      <c r="AH44">
        <v>2</v>
      </c>
      <c r="AI44" t="s">
        <v>142</v>
      </c>
      <c r="AJ44" t="s">
        <v>142</v>
      </c>
      <c r="AK44" t="s">
        <v>249</v>
      </c>
      <c r="AL44">
        <v>1</v>
      </c>
      <c r="AN44" t="s">
        <v>165</v>
      </c>
      <c r="AO44">
        <v>1</v>
      </c>
      <c r="AP44" t="s">
        <v>142</v>
      </c>
      <c r="AQ44">
        <v>2</v>
      </c>
      <c r="AR44" t="s">
        <v>142</v>
      </c>
      <c r="AS44">
        <v>2</v>
      </c>
      <c r="AT44" t="s">
        <v>142</v>
      </c>
      <c r="AU44">
        <v>2</v>
      </c>
      <c r="AV44" t="s">
        <v>142</v>
      </c>
      <c r="AW44">
        <v>2</v>
      </c>
      <c r="AX44" t="s">
        <v>142</v>
      </c>
      <c r="AY44">
        <v>2</v>
      </c>
      <c r="AZ44" t="s">
        <v>187</v>
      </c>
      <c r="BA44">
        <v>1</v>
      </c>
      <c r="BL44" t="s">
        <v>180</v>
      </c>
      <c r="BM44">
        <v>1</v>
      </c>
      <c r="BN44" t="s">
        <v>142</v>
      </c>
      <c r="BO44">
        <v>1</v>
      </c>
      <c r="BP44">
        <v>13</v>
      </c>
      <c r="BQ44">
        <v>10</v>
      </c>
      <c r="BR44">
        <v>10</v>
      </c>
      <c r="BS44">
        <v>230</v>
      </c>
      <c r="BT44">
        <v>70</v>
      </c>
      <c r="BU44">
        <v>3.3</v>
      </c>
      <c r="BV44">
        <v>7</v>
      </c>
      <c r="BW44">
        <v>24</v>
      </c>
      <c r="BY44" t="s">
        <v>203</v>
      </c>
      <c r="BZ44">
        <v>2</v>
      </c>
      <c r="CA44" t="s">
        <v>175</v>
      </c>
      <c r="CB44">
        <v>1</v>
      </c>
      <c r="CC44">
        <v>1</v>
      </c>
      <c r="CD44" t="s">
        <v>220</v>
      </c>
      <c r="CE44">
        <v>1</v>
      </c>
      <c r="CF44">
        <v>6</v>
      </c>
      <c r="CG44">
        <v>0</v>
      </c>
      <c r="CH44" t="s">
        <v>175</v>
      </c>
      <c r="CI44">
        <v>1</v>
      </c>
      <c r="CL44">
        <v>0</v>
      </c>
      <c r="EH44">
        <v>0</v>
      </c>
    </row>
    <row r="45" spans="1:144" ht="30" customHeight="1" x14ac:dyDescent="0.2">
      <c r="A45" s="19" t="s">
        <v>33</v>
      </c>
      <c r="B45" s="38">
        <v>1</v>
      </c>
      <c r="C45" s="10">
        <v>39153</v>
      </c>
      <c r="D45" s="10" t="s">
        <v>245</v>
      </c>
      <c r="E45" s="14">
        <v>6</v>
      </c>
      <c r="F45" s="14">
        <v>142</v>
      </c>
      <c r="G45" s="14">
        <v>-4.1100000000000003</v>
      </c>
      <c r="H45" s="14">
        <v>25</v>
      </c>
      <c r="I45" s="14">
        <v>-6.34</v>
      </c>
      <c r="J45" s="14">
        <v>12.4</v>
      </c>
      <c r="K45" s="14">
        <v>-5.37</v>
      </c>
      <c r="L45" s="10">
        <v>44501</v>
      </c>
      <c r="M45" s="51">
        <f t="shared" si="0"/>
        <v>14.652054794520549</v>
      </c>
      <c r="N45" s="17" t="s">
        <v>302</v>
      </c>
      <c r="O45" t="s">
        <v>287</v>
      </c>
      <c r="P45">
        <v>1</v>
      </c>
      <c r="R45" s="42"/>
      <c r="S45" s="42"/>
      <c r="T45" s="42"/>
      <c r="U45" s="42"/>
      <c r="V45" s="42"/>
      <c r="W45" s="42"/>
      <c r="Y45">
        <v>2</v>
      </c>
      <c r="Z45">
        <v>45</v>
      </c>
      <c r="AA45">
        <v>0</v>
      </c>
      <c r="AC45">
        <v>0</v>
      </c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CC45">
        <v>0</v>
      </c>
      <c r="CL45">
        <v>0</v>
      </c>
      <c r="EH45">
        <v>1</v>
      </c>
      <c r="EI45" t="s">
        <v>217</v>
      </c>
      <c r="EJ45">
        <v>5</v>
      </c>
      <c r="EK45">
        <v>10</v>
      </c>
      <c r="EM45" t="s">
        <v>175</v>
      </c>
      <c r="EN45">
        <v>1</v>
      </c>
    </row>
    <row r="46" spans="1:144" ht="30" customHeight="1" thickBot="1" x14ac:dyDescent="0.25">
      <c r="A46" s="32" t="s">
        <v>34</v>
      </c>
      <c r="B46" s="8">
        <v>1</v>
      </c>
      <c r="C46" s="10">
        <v>40040</v>
      </c>
      <c r="D46" s="10" t="s">
        <v>252</v>
      </c>
      <c r="E46" s="14">
        <v>3</v>
      </c>
      <c r="F46" s="14">
        <v>111</v>
      </c>
      <c r="G46" s="14">
        <v>-5.6</v>
      </c>
      <c r="H46" s="14">
        <v>20</v>
      </c>
      <c r="I46" s="14">
        <v>-4.87</v>
      </c>
      <c r="J46" s="14">
        <v>16.2</v>
      </c>
      <c r="K46" s="14">
        <v>-1.1399999999999999</v>
      </c>
      <c r="L46" s="9">
        <v>43831</v>
      </c>
      <c r="M46" s="51">
        <f t="shared" si="0"/>
        <v>10.386301369863014</v>
      </c>
      <c r="N46" s="9">
        <v>41275</v>
      </c>
      <c r="O46" t="s">
        <v>287</v>
      </c>
      <c r="P46">
        <v>1</v>
      </c>
      <c r="R46">
        <v>0</v>
      </c>
      <c r="T46">
        <v>0</v>
      </c>
      <c r="V46">
        <v>1</v>
      </c>
      <c r="W46">
        <v>365</v>
      </c>
      <c r="Y46">
        <v>0</v>
      </c>
      <c r="AA46">
        <v>0</v>
      </c>
      <c r="AC46">
        <v>1</v>
      </c>
      <c r="AD46">
        <v>365</v>
      </c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CC46">
        <v>0</v>
      </c>
      <c r="CL46">
        <v>0</v>
      </c>
      <c r="EH46">
        <v>1</v>
      </c>
      <c r="EI46" t="s">
        <v>232</v>
      </c>
      <c r="EJ46">
        <v>2</v>
      </c>
      <c r="EK46">
        <v>3</v>
      </c>
      <c r="EM46" t="s">
        <v>175</v>
      </c>
      <c r="EN46">
        <v>1</v>
      </c>
    </row>
    <row r="47" spans="1:144" ht="30" customHeight="1" x14ac:dyDescent="0.2">
      <c r="A47" s="6" t="s">
        <v>35</v>
      </c>
      <c r="B47" s="6">
        <v>1</v>
      </c>
      <c r="C47" s="10">
        <v>38261</v>
      </c>
      <c r="D47" s="10" t="s">
        <v>3</v>
      </c>
      <c r="E47" s="14">
        <v>1</v>
      </c>
      <c r="F47" s="14">
        <v>128</v>
      </c>
      <c r="G47" s="14">
        <v>-7.7</v>
      </c>
      <c r="H47" s="14">
        <v>33.5</v>
      </c>
      <c r="I47" s="14">
        <v>-7.1</v>
      </c>
      <c r="J47" s="14">
        <v>20.399999999999999</v>
      </c>
      <c r="K47" s="14">
        <v>-0.44</v>
      </c>
      <c r="L47" s="9">
        <v>43831</v>
      </c>
      <c r="M47" s="51">
        <f t="shared" si="0"/>
        <v>15.260273972602739</v>
      </c>
      <c r="N47" s="9">
        <v>40179</v>
      </c>
      <c r="O47" t="s">
        <v>289</v>
      </c>
      <c r="P47">
        <v>2</v>
      </c>
      <c r="R47">
        <v>0</v>
      </c>
      <c r="T47">
        <v>0</v>
      </c>
      <c r="V47">
        <v>1</v>
      </c>
      <c r="W47">
        <v>330</v>
      </c>
      <c r="X47" s="42"/>
      <c r="Y47" s="42"/>
      <c r="Z47" s="42"/>
      <c r="AA47" s="42"/>
      <c r="AB47" s="42"/>
      <c r="AC47" s="42"/>
      <c r="AD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CC47">
        <v>0</v>
      </c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1:144" ht="30" customHeight="1" x14ac:dyDescent="0.2">
      <c r="A48" s="19" t="s">
        <v>36</v>
      </c>
      <c r="B48" s="38">
        <v>1</v>
      </c>
      <c r="C48" s="10">
        <v>40909</v>
      </c>
      <c r="D48" s="6" t="s">
        <v>240</v>
      </c>
      <c r="E48" s="14">
        <v>2</v>
      </c>
      <c r="F48" s="14">
        <v>142</v>
      </c>
      <c r="G48" s="14">
        <v>-0.42</v>
      </c>
      <c r="H48" s="14">
        <v>31</v>
      </c>
      <c r="I48" s="14">
        <v>-0.83</v>
      </c>
      <c r="J48" s="14">
        <v>15.4</v>
      </c>
      <c r="K48" s="14">
        <v>-0.9</v>
      </c>
      <c r="L48" s="9">
        <v>44378</v>
      </c>
      <c r="M48" s="51">
        <f t="shared" si="0"/>
        <v>9.5041095890410965</v>
      </c>
      <c r="N48" s="9">
        <v>44378</v>
      </c>
      <c r="O48" t="s">
        <v>287</v>
      </c>
      <c r="P48">
        <v>1</v>
      </c>
      <c r="R48" s="42">
        <v>0</v>
      </c>
      <c r="S48" s="42"/>
      <c r="T48" s="42">
        <v>0</v>
      </c>
      <c r="U48" s="42"/>
      <c r="V48" s="42">
        <v>0</v>
      </c>
      <c r="W48" s="42"/>
      <c r="Y48">
        <v>2</v>
      </c>
      <c r="Z48">
        <v>50</v>
      </c>
      <c r="AA48">
        <v>0</v>
      </c>
      <c r="AC48">
        <v>1</v>
      </c>
      <c r="AD48">
        <v>130</v>
      </c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CC48">
        <v>0</v>
      </c>
      <c r="CL48">
        <v>1</v>
      </c>
      <c r="CM48" t="s">
        <v>163</v>
      </c>
      <c r="CN48">
        <v>1</v>
      </c>
      <c r="CO48">
        <v>10</v>
      </c>
      <c r="CP48">
        <v>0</v>
      </c>
      <c r="CQ48" t="s">
        <v>249</v>
      </c>
      <c r="CR48">
        <v>1</v>
      </c>
      <c r="CT48" t="s">
        <v>165</v>
      </c>
      <c r="CU48">
        <v>1</v>
      </c>
      <c r="CV48" t="s">
        <v>167</v>
      </c>
      <c r="CW48">
        <v>1</v>
      </c>
      <c r="CX48" t="s">
        <v>167</v>
      </c>
      <c r="CY48">
        <v>1</v>
      </c>
      <c r="CZ48" t="s">
        <v>142</v>
      </c>
      <c r="DA48">
        <v>2</v>
      </c>
      <c r="DB48" t="s">
        <v>142</v>
      </c>
      <c r="DC48">
        <v>2</v>
      </c>
      <c r="DD48" t="s">
        <v>167</v>
      </c>
      <c r="DE48">
        <v>1</v>
      </c>
      <c r="DF48" t="s">
        <v>167</v>
      </c>
      <c r="DG48">
        <v>1</v>
      </c>
      <c r="DN48" t="s">
        <v>188</v>
      </c>
      <c r="DO48">
        <v>2</v>
      </c>
      <c r="DP48" t="s">
        <v>188</v>
      </c>
      <c r="DQ48">
        <v>2</v>
      </c>
      <c r="DT48" t="s">
        <v>282</v>
      </c>
      <c r="DU48">
        <v>2</v>
      </c>
      <c r="DV48">
        <v>21</v>
      </c>
      <c r="DW48">
        <v>17</v>
      </c>
      <c r="DX48">
        <v>8</v>
      </c>
      <c r="DY48">
        <v>130</v>
      </c>
      <c r="DZ48">
        <v>260</v>
      </c>
      <c r="EA48">
        <v>3.1</v>
      </c>
      <c r="EB48">
        <v>25</v>
      </c>
      <c r="EC48">
        <v>7</v>
      </c>
      <c r="ED48" t="s">
        <v>174</v>
      </c>
      <c r="EE48">
        <v>1</v>
      </c>
      <c r="EF48" t="s">
        <v>175</v>
      </c>
      <c r="EG48">
        <v>1</v>
      </c>
      <c r="EH48">
        <v>1</v>
      </c>
      <c r="EI48" t="s">
        <v>220</v>
      </c>
      <c r="EJ48">
        <v>1</v>
      </c>
      <c r="EK48">
        <v>7</v>
      </c>
      <c r="EM48" t="s">
        <v>175</v>
      </c>
      <c r="EN48">
        <v>1</v>
      </c>
    </row>
    <row r="49" spans="1:144" ht="30" customHeight="1" x14ac:dyDescent="0.2">
      <c r="A49" s="19" t="s">
        <v>118</v>
      </c>
      <c r="B49" s="38">
        <v>1</v>
      </c>
      <c r="C49" s="10">
        <v>40360</v>
      </c>
      <c r="D49" s="6" t="s">
        <v>240</v>
      </c>
      <c r="E49" s="14">
        <v>2</v>
      </c>
      <c r="F49" s="14">
        <v>136</v>
      </c>
      <c r="G49" s="14">
        <v>-2.5</v>
      </c>
      <c r="H49" s="14">
        <v>25</v>
      </c>
      <c r="I49" s="14">
        <v>-3.2</v>
      </c>
      <c r="J49" s="14">
        <v>13.5</v>
      </c>
      <c r="K49" s="14">
        <v>-2.62</v>
      </c>
      <c r="L49" s="9">
        <v>43831</v>
      </c>
      <c r="M49" s="51">
        <f t="shared" si="0"/>
        <v>9.5095890410958912</v>
      </c>
      <c r="N49" s="9">
        <v>43466</v>
      </c>
      <c r="O49" t="s">
        <v>303</v>
      </c>
      <c r="P49">
        <v>3</v>
      </c>
      <c r="R49">
        <v>1</v>
      </c>
      <c r="S49">
        <v>10</v>
      </c>
      <c r="T49">
        <v>1</v>
      </c>
      <c r="U49">
        <v>50</v>
      </c>
      <c r="V49">
        <v>0</v>
      </c>
      <c r="X49" s="42"/>
      <c r="Y49" s="42"/>
      <c r="Z49" s="42"/>
      <c r="AA49" s="42"/>
      <c r="AB49" s="42"/>
      <c r="AC49" s="42"/>
      <c r="AD49" s="42"/>
      <c r="AF49">
        <v>1</v>
      </c>
      <c r="AG49" t="s">
        <v>163</v>
      </c>
      <c r="AH49">
        <v>1</v>
      </c>
      <c r="AI49">
        <v>3</v>
      </c>
      <c r="AJ49">
        <v>12</v>
      </c>
      <c r="AK49" t="s">
        <v>251</v>
      </c>
      <c r="AL49">
        <v>2</v>
      </c>
      <c r="AN49" t="s">
        <v>165</v>
      </c>
      <c r="AO49">
        <v>1</v>
      </c>
      <c r="AP49" t="s">
        <v>187</v>
      </c>
      <c r="AQ49">
        <v>1</v>
      </c>
      <c r="AR49" t="s">
        <v>187</v>
      </c>
      <c r="AS49">
        <v>1</v>
      </c>
      <c r="AT49" t="s">
        <v>187</v>
      </c>
      <c r="AU49">
        <v>1</v>
      </c>
      <c r="AV49" t="s">
        <v>187</v>
      </c>
      <c r="AW49">
        <v>1</v>
      </c>
      <c r="AX49" t="s">
        <v>187</v>
      </c>
      <c r="AY49">
        <v>1</v>
      </c>
      <c r="AZ49" t="s">
        <v>187</v>
      </c>
      <c r="BA49">
        <v>1</v>
      </c>
      <c r="BH49" t="s">
        <v>204</v>
      </c>
      <c r="BI49">
        <v>4</v>
      </c>
      <c r="BJ49" t="s">
        <v>204</v>
      </c>
      <c r="BK49">
        <v>4</v>
      </c>
      <c r="BL49" t="s">
        <v>183</v>
      </c>
      <c r="BM49">
        <v>1</v>
      </c>
      <c r="BN49" t="s">
        <v>205</v>
      </c>
      <c r="BO49">
        <v>2</v>
      </c>
      <c r="BP49">
        <v>28</v>
      </c>
      <c r="BQ49">
        <v>23</v>
      </c>
      <c r="BR49">
        <v>6.5</v>
      </c>
      <c r="BS49">
        <v>60</v>
      </c>
      <c r="BT49">
        <v>300</v>
      </c>
      <c r="BU49">
        <v>2.7</v>
      </c>
      <c r="BV49">
        <v>15</v>
      </c>
      <c r="BW49">
        <v>0</v>
      </c>
      <c r="BY49" t="s">
        <v>174</v>
      </c>
      <c r="BZ49">
        <v>1</v>
      </c>
      <c r="CA49" t="s">
        <v>179</v>
      </c>
      <c r="CB49">
        <v>2</v>
      </c>
      <c r="CC49">
        <v>0</v>
      </c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1:144" ht="30" customHeight="1" x14ac:dyDescent="0.2">
      <c r="A50" s="6" t="s">
        <v>37</v>
      </c>
      <c r="B50" s="6">
        <v>1</v>
      </c>
      <c r="C50" s="10">
        <v>42561</v>
      </c>
      <c r="D50" s="6" t="s">
        <v>240</v>
      </c>
      <c r="E50" s="14">
        <v>2</v>
      </c>
      <c r="F50" s="14">
        <v>115</v>
      </c>
      <c r="G50" s="14">
        <v>-0.86</v>
      </c>
      <c r="H50" s="14">
        <v>16</v>
      </c>
      <c r="I50" s="14">
        <v>-2.54</v>
      </c>
      <c r="J50" s="14">
        <v>12.1</v>
      </c>
      <c r="K50" s="14">
        <v>-3.14</v>
      </c>
      <c r="L50" s="9">
        <v>44470</v>
      </c>
      <c r="M50" s="51">
        <f t="shared" si="0"/>
        <v>5.2301369863013702</v>
      </c>
      <c r="N50" s="9">
        <v>44470</v>
      </c>
      <c r="O50" t="s">
        <v>287</v>
      </c>
      <c r="P50">
        <v>1</v>
      </c>
      <c r="R50" s="42"/>
      <c r="S50" s="42"/>
      <c r="T50" s="42"/>
      <c r="U50" s="42"/>
      <c r="V50" s="42"/>
      <c r="W50" s="42"/>
      <c r="Y50">
        <v>2</v>
      </c>
      <c r="Z50">
        <v>70</v>
      </c>
      <c r="AA50">
        <v>0</v>
      </c>
      <c r="AC50">
        <v>1</v>
      </c>
      <c r="AD50">
        <v>20</v>
      </c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CC50">
        <v>0</v>
      </c>
      <c r="CL50">
        <v>0</v>
      </c>
      <c r="EH50">
        <v>1</v>
      </c>
      <c r="EI50" t="s">
        <v>220</v>
      </c>
      <c r="EJ50">
        <v>1</v>
      </c>
      <c r="EK50">
        <v>10</v>
      </c>
      <c r="EM50" t="s">
        <v>175</v>
      </c>
      <c r="EN50">
        <v>1</v>
      </c>
    </row>
    <row r="51" spans="1:144" ht="30" customHeight="1" thickBot="1" x14ac:dyDescent="0.25">
      <c r="A51" s="23" t="s">
        <v>38</v>
      </c>
      <c r="B51" s="8">
        <v>1</v>
      </c>
      <c r="C51" s="10">
        <v>38704</v>
      </c>
      <c r="D51" s="10" t="s">
        <v>240</v>
      </c>
      <c r="E51" s="14">
        <v>2</v>
      </c>
      <c r="F51" s="14">
        <v>145</v>
      </c>
      <c r="G51" s="14">
        <v>-3.32</v>
      </c>
      <c r="H51" s="14">
        <v>32</v>
      </c>
      <c r="I51" s="14">
        <v>-5</v>
      </c>
      <c r="J51" s="14">
        <v>15.2</v>
      </c>
      <c r="K51" s="14">
        <v>-2.96</v>
      </c>
      <c r="L51" s="9">
        <v>43831</v>
      </c>
      <c r="M51" s="51">
        <f t="shared" si="0"/>
        <v>14.046575342465754</v>
      </c>
      <c r="N51" s="9">
        <v>43466</v>
      </c>
      <c r="O51" t="s">
        <v>304</v>
      </c>
      <c r="P51">
        <v>2</v>
      </c>
      <c r="R51">
        <v>0</v>
      </c>
      <c r="T51">
        <v>0</v>
      </c>
      <c r="V51">
        <v>1</v>
      </c>
      <c r="W51">
        <v>365</v>
      </c>
      <c r="Y51">
        <v>0</v>
      </c>
      <c r="AA51">
        <v>0</v>
      </c>
      <c r="AC51">
        <v>1</v>
      </c>
      <c r="AD51">
        <v>150</v>
      </c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CC51">
        <v>1</v>
      </c>
      <c r="CD51" t="s">
        <v>265</v>
      </c>
      <c r="CE51">
        <v>2</v>
      </c>
      <c r="CF51">
        <v>7</v>
      </c>
      <c r="CH51" t="s">
        <v>175</v>
      </c>
      <c r="CI51">
        <v>1</v>
      </c>
      <c r="CL51">
        <v>0</v>
      </c>
      <c r="EH51" s="47">
        <v>0</v>
      </c>
    </row>
    <row r="52" spans="1:144" ht="30" customHeight="1" thickBot="1" x14ac:dyDescent="0.25">
      <c r="A52" s="32" t="s">
        <v>126</v>
      </c>
      <c r="B52" s="8">
        <v>1</v>
      </c>
      <c r="C52" s="10">
        <v>38397</v>
      </c>
      <c r="D52" s="10" t="s">
        <v>244</v>
      </c>
      <c r="E52" s="14">
        <v>4</v>
      </c>
      <c r="F52" s="14">
        <v>150</v>
      </c>
      <c r="G52" s="14">
        <v>-2.74</v>
      </c>
      <c r="H52" s="14">
        <v>38</v>
      </c>
      <c r="I52" s="14">
        <v>-3.56</v>
      </c>
      <c r="J52" s="14">
        <v>16.899999999999999</v>
      </c>
      <c r="K52" s="14">
        <v>-2.0099999999999998</v>
      </c>
      <c r="L52" s="9">
        <v>43831</v>
      </c>
      <c r="M52" s="51">
        <f t="shared" si="0"/>
        <v>14.887671232876713</v>
      </c>
      <c r="N52" s="9">
        <v>43466</v>
      </c>
      <c r="O52" t="s">
        <v>298</v>
      </c>
      <c r="P52">
        <v>2</v>
      </c>
      <c r="R52">
        <v>0</v>
      </c>
      <c r="T52">
        <v>0</v>
      </c>
      <c r="V52">
        <v>1</v>
      </c>
      <c r="W52">
        <v>365</v>
      </c>
      <c r="Y52">
        <v>0</v>
      </c>
      <c r="AA52">
        <v>0</v>
      </c>
      <c r="AC52">
        <v>1</v>
      </c>
      <c r="AD52">
        <v>180</v>
      </c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CC52">
        <v>0</v>
      </c>
      <c r="CL52">
        <v>0</v>
      </c>
      <c r="EH52">
        <v>0</v>
      </c>
    </row>
    <row r="53" spans="1:144" ht="30" customHeight="1" x14ac:dyDescent="0.2">
      <c r="A53" s="24" t="s">
        <v>39</v>
      </c>
      <c r="B53" s="6">
        <v>1</v>
      </c>
      <c r="C53" s="10">
        <v>40544</v>
      </c>
      <c r="D53" s="10" t="s">
        <v>3</v>
      </c>
      <c r="E53" s="14">
        <v>1</v>
      </c>
      <c r="F53" s="14">
        <v>127</v>
      </c>
      <c r="G53" s="14">
        <v>-3.18</v>
      </c>
      <c r="H53" s="14">
        <v>21</v>
      </c>
      <c r="I53" s="14">
        <v>-3.82</v>
      </c>
      <c r="J53" s="14">
        <v>13</v>
      </c>
      <c r="K53" s="14">
        <v>-2.83</v>
      </c>
      <c r="L53" s="9">
        <v>44136</v>
      </c>
      <c r="M53" s="51">
        <f t="shared" si="0"/>
        <v>9.8410958904109584</v>
      </c>
      <c r="N53" s="9">
        <v>44136</v>
      </c>
      <c r="O53" t="s">
        <v>287</v>
      </c>
      <c r="P53">
        <v>1</v>
      </c>
      <c r="R53">
        <v>1</v>
      </c>
      <c r="S53">
        <v>30</v>
      </c>
      <c r="T53">
        <v>0</v>
      </c>
      <c r="V53">
        <v>1</v>
      </c>
      <c r="W53">
        <v>45</v>
      </c>
      <c r="Y53">
        <v>0</v>
      </c>
      <c r="AA53">
        <v>0</v>
      </c>
      <c r="AC53">
        <v>1</v>
      </c>
      <c r="AD53">
        <v>365</v>
      </c>
      <c r="AF53">
        <v>1</v>
      </c>
      <c r="AG53" t="s">
        <v>197</v>
      </c>
      <c r="AH53">
        <v>2</v>
      </c>
      <c r="AI53">
        <v>0</v>
      </c>
      <c r="AJ53">
        <v>0</v>
      </c>
      <c r="AK53" t="s">
        <v>249</v>
      </c>
      <c r="AL53">
        <v>1</v>
      </c>
      <c r="AN53" t="s">
        <v>256</v>
      </c>
      <c r="AO53">
        <v>2</v>
      </c>
      <c r="AP53" t="s">
        <v>142</v>
      </c>
      <c r="AQ53">
        <v>2</v>
      </c>
      <c r="AR53" t="s">
        <v>142</v>
      </c>
      <c r="AS53">
        <v>2</v>
      </c>
      <c r="AT53" t="s">
        <v>142</v>
      </c>
      <c r="AU53">
        <v>2</v>
      </c>
      <c r="AV53" t="s">
        <v>142</v>
      </c>
      <c r="AW53">
        <v>2</v>
      </c>
      <c r="AX53" t="s">
        <v>142</v>
      </c>
      <c r="AY53">
        <v>2</v>
      </c>
      <c r="AZ53" t="s">
        <v>187</v>
      </c>
      <c r="BA53">
        <v>1</v>
      </c>
      <c r="BN53" t="s">
        <v>142</v>
      </c>
      <c r="BO53">
        <v>1</v>
      </c>
      <c r="BP53">
        <v>13</v>
      </c>
      <c r="BQ53">
        <v>9</v>
      </c>
      <c r="BR53">
        <v>9.5</v>
      </c>
      <c r="BS53">
        <v>210</v>
      </c>
      <c r="BT53">
        <v>60</v>
      </c>
      <c r="BU53">
        <v>3.5</v>
      </c>
      <c r="BV53">
        <v>7</v>
      </c>
      <c r="BW53">
        <v>14</v>
      </c>
      <c r="BY53" t="s">
        <v>200</v>
      </c>
      <c r="BZ53">
        <v>2</v>
      </c>
      <c r="CA53" t="s">
        <v>175</v>
      </c>
      <c r="CB53">
        <v>1</v>
      </c>
      <c r="CC53">
        <v>1</v>
      </c>
      <c r="CD53" t="s">
        <v>222</v>
      </c>
      <c r="CE53">
        <v>1</v>
      </c>
      <c r="CF53">
        <v>10</v>
      </c>
      <c r="CH53" t="s">
        <v>264</v>
      </c>
      <c r="CI53" t="s">
        <v>264</v>
      </c>
      <c r="CL53">
        <v>1</v>
      </c>
      <c r="CM53" t="s">
        <v>214</v>
      </c>
      <c r="CN53">
        <v>4</v>
      </c>
      <c r="CO53">
        <v>0</v>
      </c>
      <c r="CP53">
        <v>0</v>
      </c>
      <c r="CQ53" t="s">
        <v>212</v>
      </c>
      <c r="CR53">
        <v>3</v>
      </c>
      <c r="CT53" t="s">
        <v>165</v>
      </c>
      <c r="CU53">
        <v>1</v>
      </c>
      <c r="CV53" t="s">
        <v>142</v>
      </c>
      <c r="CW53">
        <v>2</v>
      </c>
      <c r="CX53" t="s">
        <v>142</v>
      </c>
      <c r="CY53">
        <v>2</v>
      </c>
      <c r="CZ53" t="s">
        <v>142</v>
      </c>
      <c r="DA53">
        <v>2</v>
      </c>
      <c r="DB53" t="s">
        <v>142</v>
      </c>
      <c r="DC53">
        <v>2</v>
      </c>
      <c r="DD53" t="s">
        <v>142</v>
      </c>
      <c r="DE53">
        <v>2</v>
      </c>
      <c r="DF53" t="s">
        <v>142</v>
      </c>
      <c r="DG53">
        <v>2</v>
      </c>
      <c r="DH53" t="s">
        <v>167</v>
      </c>
      <c r="DI53">
        <v>1</v>
      </c>
      <c r="DJ53" t="s">
        <v>167</v>
      </c>
      <c r="DK53">
        <v>1</v>
      </c>
      <c r="DL53" t="s">
        <v>167</v>
      </c>
      <c r="DM53">
        <v>1</v>
      </c>
      <c r="DV53">
        <v>18</v>
      </c>
      <c r="DW53">
        <v>13</v>
      </c>
      <c r="DX53">
        <v>8</v>
      </c>
      <c r="DY53">
        <v>230</v>
      </c>
      <c r="DZ53">
        <v>80</v>
      </c>
      <c r="EA53">
        <v>3.3</v>
      </c>
      <c r="EB53">
        <v>14</v>
      </c>
      <c r="EC53">
        <v>14</v>
      </c>
      <c r="ED53" t="s">
        <v>186</v>
      </c>
      <c r="EE53">
        <v>2</v>
      </c>
      <c r="EF53" t="s">
        <v>175</v>
      </c>
      <c r="EG53">
        <v>1</v>
      </c>
      <c r="EH53">
        <v>0</v>
      </c>
    </row>
    <row r="54" spans="1:144" ht="30" customHeight="1" thickBot="1" x14ac:dyDescent="0.25">
      <c r="A54" s="32" t="s">
        <v>40</v>
      </c>
      <c r="B54" s="4">
        <v>1</v>
      </c>
      <c r="C54" s="3">
        <v>39774</v>
      </c>
      <c r="D54" s="3" t="s">
        <v>3</v>
      </c>
      <c r="E54" s="15">
        <v>1</v>
      </c>
      <c r="F54" s="15">
        <v>112</v>
      </c>
      <c r="G54" s="15">
        <v>-7.1</v>
      </c>
      <c r="H54" s="15">
        <v>14</v>
      </c>
      <c r="I54" s="15">
        <v>-10.16</v>
      </c>
      <c r="J54" s="15">
        <v>11.2</v>
      </c>
      <c r="K54" s="17">
        <v>-5.7</v>
      </c>
      <c r="L54" s="9">
        <v>43831</v>
      </c>
      <c r="M54" s="51">
        <f t="shared" si="0"/>
        <v>11.115068493150686</v>
      </c>
      <c r="N54" s="9">
        <v>42005</v>
      </c>
      <c r="O54" t="s">
        <v>294</v>
      </c>
      <c r="P54">
        <v>3</v>
      </c>
      <c r="R54">
        <v>4</v>
      </c>
      <c r="S54">
        <v>100</v>
      </c>
      <c r="T54">
        <v>1</v>
      </c>
      <c r="U54">
        <v>110</v>
      </c>
      <c r="V54">
        <v>0</v>
      </c>
      <c r="X54" s="42"/>
      <c r="Y54" s="42"/>
      <c r="Z54" s="42"/>
      <c r="AA54" s="42"/>
      <c r="AB54" s="42"/>
      <c r="AC54" s="42"/>
      <c r="AD54" s="42"/>
      <c r="AF54">
        <v>2</v>
      </c>
      <c r="AG54" t="s">
        <v>163</v>
      </c>
      <c r="AH54">
        <v>1</v>
      </c>
      <c r="AI54">
        <v>4</v>
      </c>
      <c r="AJ54">
        <v>10</v>
      </c>
      <c r="AK54" t="s">
        <v>249</v>
      </c>
      <c r="AL54">
        <v>1</v>
      </c>
      <c r="AN54" t="s">
        <v>206</v>
      </c>
      <c r="AO54">
        <v>1</v>
      </c>
      <c r="AP54" t="s">
        <v>187</v>
      </c>
      <c r="AQ54">
        <v>1</v>
      </c>
      <c r="AR54" t="s">
        <v>187</v>
      </c>
      <c r="AS54">
        <v>1</v>
      </c>
      <c r="AT54" t="s">
        <v>187</v>
      </c>
      <c r="AU54">
        <v>1</v>
      </c>
      <c r="AV54" t="s">
        <v>187</v>
      </c>
      <c r="AW54">
        <v>1</v>
      </c>
      <c r="AX54" t="s">
        <v>187</v>
      </c>
      <c r="AY54">
        <v>1</v>
      </c>
      <c r="AZ54" t="s">
        <v>187</v>
      </c>
      <c r="BA54">
        <v>1</v>
      </c>
      <c r="BN54" t="s">
        <v>142</v>
      </c>
      <c r="BO54">
        <v>1</v>
      </c>
      <c r="BP54">
        <v>21</v>
      </c>
      <c r="BQ54">
        <v>17</v>
      </c>
      <c r="BR54">
        <v>7</v>
      </c>
      <c r="BS54">
        <v>100</v>
      </c>
      <c r="BT54">
        <v>280</v>
      </c>
      <c r="BU54">
        <v>2.5</v>
      </c>
      <c r="BV54">
        <v>14</v>
      </c>
      <c r="BW54">
        <v>5</v>
      </c>
      <c r="BY54" t="s">
        <v>174</v>
      </c>
      <c r="BZ54">
        <v>1</v>
      </c>
      <c r="CA54" t="s">
        <v>179</v>
      </c>
      <c r="CB54">
        <v>2</v>
      </c>
      <c r="CC54">
        <v>0</v>
      </c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1:144" ht="30" customHeight="1" thickBot="1" x14ac:dyDescent="0.25">
      <c r="A55" s="18" t="s">
        <v>41</v>
      </c>
      <c r="B55" s="21">
        <v>1</v>
      </c>
      <c r="C55" s="10">
        <v>40544</v>
      </c>
      <c r="D55" s="10" t="s">
        <v>100</v>
      </c>
      <c r="E55" s="14">
        <v>12</v>
      </c>
      <c r="F55" s="14">
        <v>135</v>
      </c>
      <c r="G55" s="14">
        <v>-2.11</v>
      </c>
      <c r="H55" s="14">
        <v>46</v>
      </c>
      <c r="I55" s="14">
        <v>0.61</v>
      </c>
      <c r="J55" s="14">
        <v>25.2</v>
      </c>
      <c r="K55" s="14">
        <v>1.89</v>
      </c>
      <c r="L55" s="10">
        <v>43831</v>
      </c>
      <c r="M55" s="51">
        <f t="shared" si="0"/>
        <v>9.0054794520547947</v>
      </c>
      <c r="N55" s="9">
        <v>43831</v>
      </c>
      <c r="O55" t="s">
        <v>305</v>
      </c>
      <c r="P55">
        <v>4</v>
      </c>
      <c r="R55">
        <v>0</v>
      </c>
      <c r="T55">
        <v>0</v>
      </c>
      <c r="V55">
        <v>1</v>
      </c>
      <c r="W55">
        <v>365</v>
      </c>
      <c r="Y55">
        <v>0</v>
      </c>
      <c r="AA55">
        <v>0</v>
      </c>
      <c r="AC55">
        <v>1</v>
      </c>
      <c r="AD55">
        <v>200</v>
      </c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CC55">
        <v>5</v>
      </c>
      <c r="CD55" t="s">
        <v>220</v>
      </c>
      <c r="CE55">
        <v>1</v>
      </c>
      <c r="CL55">
        <v>0</v>
      </c>
      <c r="EH55">
        <v>0</v>
      </c>
      <c r="EM55" t="s">
        <v>306</v>
      </c>
      <c r="EN55" t="s">
        <v>306</v>
      </c>
    </row>
    <row r="56" spans="1:144" ht="30" customHeight="1" thickBot="1" x14ac:dyDescent="0.25">
      <c r="A56" s="18" t="s">
        <v>42</v>
      </c>
      <c r="B56" s="8">
        <v>1</v>
      </c>
      <c r="C56" s="10">
        <v>38353</v>
      </c>
      <c r="D56" s="10" t="s">
        <v>252</v>
      </c>
      <c r="E56" s="14">
        <v>3</v>
      </c>
      <c r="F56" s="14">
        <v>138</v>
      </c>
      <c r="G56" s="14">
        <v>-4.63</v>
      </c>
      <c r="H56" s="14">
        <v>34</v>
      </c>
      <c r="I56" s="14">
        <v>-4.68</v>
      </c>
      <c r="J56" s="14">
        <v>17.899999999999999</v>
      </c>
      <c r="K56" s="14">
        <v>-1.47</v>
      </c>
      <c r="L56" s="9">
        <v>43831</v>
      </c>
      <c r="M56" s="51">
        <f t="shared" si="0"/>
        <v>15.008219178082191</v>
      </c>
      <c r="N56" s="9">
        <v>43101</v>
      </c>
      <c r="O56" t="s">
        <v>307</v>
      </c>
      <c r="P56">
        <v>2</v>
      </c>
      <c r="R56">
        <v>0</v>
      </c>
      <c r="T56">
        <v>0</v>
      </c>
      <c r="V56">
        <v>1</v>
      </c>
      <c r="W56">
        <v>365</v>
      </c>
      <c r="Y56">
        <v>0</v>
      </c>
      <c r="AA56">
        <v>0</v>
      </c>
      <c r="AC56">
        <v>1</v>
      </c>
      <c r="AD56">
        <v>330</v>
      </c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CC56">
        <v>1</v>
      </c>
      <c r="CD56" t="s">
        <v>265</v>
      </c>
      <c r="CE56">
        <v>2</v>
      </c>
      <c r="CF56">
        <v>8</v>
      </c>
      <c r="CH56" t="s">
        <v>175</v>
      </c>
      <c r="CI56">
        <v>1</v>
      </c>
      <c r="CL56">
        <v>0</v>
      </c>
      <c r="EH56">
        <v>1</v>
      </c>
      <c r="EI56" t="s">
        <v>140</v>
      </c>
      <c r="EJ56">
        <v>2</v>
      </c>
      <c r="EK56">
        <v>7</v>
      </c>
      <c r="EM56" t="s">
        <v>175</v>
      </c>
      <c r="EN56">
        <v>1</v>
      </c>
    </row>
    <row r="57" spans="1:144" ht="30" customHeight="1" thickBot="1" x14ac:dyDescent="0.25">
      <c r="A57" s="28" t="s">
        <v>43</v>
      </c>
      <c r="B57" s="8">
        <v>1</v>
      </c>
      <c r="C57" s="10">
        <v>39655</v>
      </c>
      <c r="D57" s="10" t="s">
        <v>101</v>
      </c>
      <c r="E57" s="14">
        <v>5</v>
      </c>
      <c r="F57" s="14">
        <v>137</v>
      </c>
      <c r="G57" s="14">
        <v>-3.74</v>
      </c>
      <c r="H57" s="14">
        <v>31</v>
      </c>
      <c r="I57" s="14">
        <v>-3.52</v>
      </c>
      <c r="J57" s="14">
        <v>16.5</v>
      </c>
      <c r="K57" s="14">
        <v>-1.43</v>
      </c>
      <c r="L57" s="9">
        <v>43831</v>
      </c>
      <c r="M57" s="51">
        <f t="shared" si="0"/>
        <v>11.441095890410958</v>
      </c>
      <c r="N57" s="9">
        <v>43466</v>
      </c>
      <c r="O57" t="s">
        <v>287</v>
      </c>
      <c r="P57">
        <v>1</v>
      </c>
      <c r="R57">
        <v>0</v>
      </c>
      <c r="T57">
        <v>0</v>
      </c>
      <c r="V57">
        <v>1</v>
      </c>
      <c r="W57">
        <v>365</v>
      </c>
      <c r="Y57">
        <v>0</v>
      </c>
      <c r="AA57">
        <v>0</v>
      </c>
      <c r="AC57">
        <v>1</v>
      </c>
      <c r="AD57">
        <v>365</v>
      </c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CC57">
        <v>1</v>
      </c>
      <c r="CD57" t="s">
        <v>223</v>
      </c>
      <c r="CE57">
        <v>4</v>
      </c>
      <c r="CF57">
        <v>3</v>
      </c>
      <c r="CH57" t="s">
        <v>175</v>
      </c>
      <c r="CI57">
        <v>1</v>
      </c>
      <c r="CL57">
        <v>0</v>
      </c>
      <c r="EH57">
        <v>1</v>
      </c>
      <c r="EI57" t="s">
        <v>233</v>
      </c>
      <c r="EJ57">
        <v>4</v>
      </c>
      <c r="EK57">
        <v>3</v>
      </c>
      <c r="EM57" t="s">
        <v>175</v>
      </c>
      <c r="EN57">
        <v>1</v>
      </c>
    </row>
    <row r="58" spans="1:144" ht="30" customHeight="1" thickBot="1" x14ac:dyDescent="0.25">
      <c r="A58" s="32" t="s">
        <v>44</v>
      </c>
      <c r="B58" s="8">
        <v>1</v>
      </c>
      <c r="C58" s="10">
        <v>39825</v>
      </c>
      <c r="D58" s="10" t="s">
        <v>101</v>
      </c>
      <c r="E58" s="14">
        <v>5</v>
      </c>
      <c r="F58" s="14">
        <v>120</v>
      </c>
      <c r="G58" s="14">
        <v>-5.01</v>
      </c>
      <c r="H58" s="14">
        <v>28</v>
      </c>
      <c r="I58" s="14">
        <v>-3.17</v>
      </c>
      <c r="J58" s="14">
        <v>19.399999999999999</v>
      </c>
      <c r="K58" s="14">
        <v>0.14000000000000001</v>
      </c>
      <c r="L58" s="9">
        <v>43831</v>
      </c>
      <c r="M58" s="51">
        <f t="shared" si="0"/>
        <v>10.975342465753425</v>
      </c>
      <c r="N58" s="9">
        <v>42005</v>
      </c>
      <c r="O58" t="s">
        <v>287</v>
      </c>
      <c r="P58">
        <v>1</v>
      </c>
      <c r="R58">
        <v>0</v>
      </c>
      <c r="T58">
        <v>0</v>
      </c>
      <c r="V58">
        <v>1</v>
      </c>
      <c r="W58">
        <v>365</v>
      </c>
      <c r="Y58">
        <v>0</v>
      </c>
      <c r="AA58">
        <v>0</v>
      </c>
      <c r="AC58">
        <v>1</v>
      </c>
      <c r="AD58">
        <v>365</v>
      </c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CC58">
        <v>0</v>
      </c>
      <c r="CL58">
        <v>0</v>
      </c>
      <c r="EH58">
        <v>0</v>
      </c>
    </row>
    <row r="59" spans="1:144" ht="30" customHeight="1" x14ac:dyDescent="0.2">
      <c r="A59" s="30" t="s">
        <v>45</v>
      </c>
      <c r="B59" s="6">
        <v>1</v>
      </c>
      <c r="C59" s="10">
        <v>39027</v>
      </c>
      <c r="D59" s="10" t="s">
        <v>14</v>
      </c>
      <c r="E59" s="14">
        <v>8</v>
      </c>
      <c r="F59" s="14">
        <v>156</v>
      </c>
      <c r="G59" s="14">
        <v>-1.49</v>
      </c>
      <c r="H59" s="14">
        <v>51</v>
      </c>
      <c r="I59" s="14">
        <v>-0.76</v>
      </c>
      <c r="J59" s="14">
        <v>19.399999999999999</v>
      </c>
      <c r="K59" s="14">
        <v>-0.38</v>
      </c>
      <c r="L59" s="9">
        <v>43831</v>
      </c>
      <c r="M59" s="51">
        <f t="shared" si="0"/>
        <v>13.161643835616438</v>
      </c>
      <c r="N59" s="9">
        <v>43497</v>
      </c>
      <c r="O59" s="36" t="s">
        <v>122</v>
      </c>
      <c r="P59" s="36">
        <v>3</v>
      </c>
      <c r="Q59" s="36"/>
      <c r="R59">
        <v>4</v>
      </c>
      <c r="S59">
        <v>200</v>
      </c>
      <c r="T59">
        <v>2</v>
      </c>
      <c r="U59">
        <v>100</v>
      </c>
      <c r="V59">
        <v>0</v>
      </c>
      <c r="X59" s="42"/>
      <c r="Y59" s="42"/>
      <c r="Z59" s="42"/>
      <c r="AA59" s="42"/>
      <c r="AB59" s="42"/>
      <c r="AC59" s="42"/>
      <c r="AD59" s="42"/>
      <c r="AF59">
        <v>2</v>
      </c>
      <c r="AG59" t="s">
        <v>163</v>
      </c>
      <c r="AH59">
        <v>1</v>
      </c>
      <c r="AI59">
        <v>20</v>
      </c>
      <c r="AJ59">
        <v>0</v>
      </c>
      <c r="AK59" t="s">
        <v>255</v>
      </c>
      <c r="AL59">
        <v>1</v>
      </c>
      <c r="AN59" t="s">
        <v>206</v>
      </c>
      <c r="AO59">
        <v>1</v>
      </c>
      <c r="AP59" t="s">
        <v>187</v>
      </c>
      <c r="AQ59">
        <v>1</v>
      </c>
      <c r="AR59" t="s">
        <v>187</v>
      </c>
      <c r="AS59">
        <v>1</v>
      </c>
      <c r="AT59" t="s">
        <v>142</v>
      </c>
      <c r="AU59">
        <v>2</v>
      </c>
      <c r="AV59" t="s">
        <v>142</v>
      </c>
      <c r="AW59">
        <v>2</v>
      </c>
      <c r="AX59" t="s">
        <v>187</v>
      </c>
      <c r="AY59">
        <v>1</v>
      </c>
      <c r="AZ59" t="s">
        <v>187</v>
      </c>
      <c r="BA59">
        <v>1</v>
      </c>
      <c r="BH59" t="s">
        <v>202</v>
      </c>
      <c r="BI59">
        <v>5</v>
      </c>
      <c r="BJ59" t="s">
        <v>202</v>
      </c>
      <c r="BK59">
        <v>5</v>
      </c>
      <c r="BN59" t="s">
        <v>142</v>
      </c>
      <c r="BO59">
        <v>1</v>
      </c>
      <c r="BP59">
        <v>4</v>
      </c>
      <c r="BQ59">
        <v>2.5</v>
      </c>
      <c r="BR59">
        <v>6.8</v>
      </c>
      <c r="BS59">
        <v>110</v>
      </c>
      <c r="BT59">
        <v>130</v>
      </c>
      <c r="BU59">
        <v>3</v>
      </c>
      <c r="BV59">
        <v>40</v>
      </c>
      <c r="BY59" t="s">
        <v>174</v>
      </c>
      <c r="BZ59">
        <v>1</v>
      </c>
      <c r="CA59" t="s">
        <v>175</v>
      </c>
      <c r="CB59">
        <v>1</v>
      </c>
      <c r="CC59">
        <v>1</v>
      </c>
      <c r="CD59" t="s">
        <v>265</v>
      </c>
      <c r="CE59">
        <v>2</v>
      </c>
      <c r="CF59">
        <v>3</v>
      </c>
      <c r="CG59">
        <v>14</v>
      </c>
      <c r="CH59" t="s">
        <v>179</v>
      </c>
      <c r="CI59">
        <v>2</v>
      </c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</row>
    <row r="60" spans="1:144" ht="30" customHeight="1" thickBot="1" x14ac:dyDescent="0.25">
      <c r="A60" s="2" t="s">
        <v>46</v>
      </c>
      <c r="B60" s="8">
        <v>1</v>
      </c>
      <c r="C60" s="10">
        <v>38529</v>
      </c>
      <c r="D60" s="10" t="s">
        <v>252</v>
      </c>
      <c r="E60" s="14">
        <v>3</v>
      </c>
      <c r="F60" s="14">
        <v>154</v>
      </c>
      <c r="G60" s="14">
        <v>-2.2000000000000002</v>
      </c>
      <c r="H60" s="14">
        <v>38</v>
      </c>
      <c r="I60" s="14">
        <v>-3.64</v>
      </c>
      <c r="J60" s="14">
        <v>16</v>
      </c>
      <c r="K60" s="14">
        <v>-2.5099999999999998</v>
      </c>
      <c r="L60" s="9">
        <v>43831</v>
      </c>
      <c r="M60" s="51">
        <f t="shared" si="0"/>
        <v>14.526027397260274</v>
      </c>
      <c r="N60" s="9">
        <v>42005</v>
      </c>
      <c r="O60" t="s">
        <v>308</v>
      </c>
      <c r="P60">
        <v>3</v>
      </c>
      <c r="R60">
        <v>0</v>
      </c>
      <c r="T60">
        <v>0</v>
      </c>
      <c r="V60">
        <v>1</v>
      </c>
      <c r="W60">
        <v>330</v>
      </c>
      <c r="X60" s="42"/>
      <c r="Y60" s="42"/>
      <c r="Z60" s="42"/>
      <c r="AA60" s="42"/>
      <c r="AB60" s="42"/>
      <c r="AC60" s="42"/>
      <c r="AD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CC60">
        <v>1</v>
      </c>
      <c r="CD60" t="s">
        <v>217</v>
      </c>
      <c r="CE60">
        <v>5</v>
      </c>
      <c r="CF60">
        <v>1</v>
      </c>
      <c r="CG60">
        <v>1</v>
      </c>
      <c r="CH60" t="s">
        <v>179</v>
      </c>
      <c r="CI60">
        <v>2</v>
      </c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</row>
    <row r="61" spans="1:144" ht="30" customHeight="1" x14ac:dyDescent="0.2">
      <c r="A61" s="26" t="s">
        <v>47</v>
      </c>
      <c r="B61" s="6">
        <v>1</v>
      </c>
      <c r="C61" s="10">
        <v>38718</v>
      </c>
      <c r="D61" s="10" t="s">
        <v>240</v>
      </c>
      <c r="E61" s="14">
        <v>2</v>
      </c>
      <c r="F61" s="14">
        <v>146</v>
      </c>
      <c r="G61" s="14">
        <v>-3.16</v>
      </c>
      <c r="H61" s="14">
        <v>29</v>
      </c>
      <c r="I61" s="14">
        <v>-6.01</v>
      </c>
      <c r="J61" s="14">
        <v>13.6</v>
      </c>
      <c r="K61" s="14">
        <v>-4.26</v>
      </c>
      <c r="L61" s="9">
        <v>44136</v>
      </c>
      <c r="M61" s="51">
        <f t="shared" si="0"/>
        <v>14.843835616438357</v>
      </c>
      <c r="N61" s="9">
        <v>44136</v>
      </c>
      <c r="O61" t="s">
        <v>287</v>
      </c>
      <c r="P61">
        <v>1</v>
      </c>
      <c r="R61">
        <v>1</v>
      </c>
      <c r="S61">
        <v>30</v>
      </c>
      <c r="T61">
        <v>0</v>
      </c>
      <c r="V61">
        <v>1</v>
      </c>
      <c r="W61">
        <v>50</v>
      </c>
      <c r="Y61">
        <v>0</v>
      </c>
      <c r="AA61">
        <v>1</v>
      </c>
      <c r="AB61">
        <v>50</v>
      </c>
      <c r="AC61">
        <v>1</v>
      </c>
      <c r="AD61">
        <v>320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CC61">
        <v>1</v>
      </c>
      <c r="CD61" t="s">
        <v>220</v>
      </c>
      <c r="CE61">
        <v>1</v>
      </c>
      <c r="CF61">
        <v>5</v>
      </c>
      <c r="CG61">
        <v>0</v>
      </c>
      <c r="CH61" t="s">
        <v>175</v>
      </c>
      <c r="CI61">
        <v>1</v>
      </c>
      <c r="CL61">
        <v>0</v>
      </c>
      <c r="EH61">
        <v>1</v>
      </c>
      <c r="EI61" t="s">
        <v>234</v>
      </c>
      <c r="EJ61">
        <v>8</v>
      </c>
      <c r="EK61">
        <v>1</v>
      </c>
      <c r="EM61" t="s">
        <v>175</v>
      </c>
      <c r="EN61">
        <v>1</v>
      </c>
    </row>
    <row r="62" spans="1:144" ht="30" customHeight="1" thickBot="1" x14ac:dyDescent="0.25">
      <c r="A62" s="25" t="s">
        <v>48</v>
      </c>
      <c r="B62" s="8">
        <v>1</v>
      </c>
      <c r="C62" s="10">
        <v>38778</v>
      </c>
      <c r="D62" s="10" t="s">
        <v>240</v>
      </c>
      <c r="E62" s="14">
        <v>2</v>
      </c>
      <c r="F62" s="14">
        <v>129</v>
      </c>
      <c r="G62" s="14">
        <v>-5.71</v>
      </c>
      <c r="H62" s="14">
        <v>36</v>
      </c>
      <c r="I62" s="14">
        <v>-3.78</v>
      </c>
      <c r="J62" s="14">
        <v>21.6</v>
      </c>
      <c r="K62" s="14">
        <v>0.28000000000000003</v>
      </c>
      <c r="L62" s="9">
        <v>43831</v>
      </c>
      <c r="M62" s="51">
        <f t="shared" si="0"/>
        <v>13.843835616438357</v>
      </c>
      <c r="N62" s="9">
        <v>42370</v>
      </c>
      <c r="O62" t="s">
        <v>287</v>
      </c>
      <c r="P62">
        <v>1</v>
      </c>
      <c r="R62">
        <v>0</v>
      </c>
      <c r="T62">
        <v>0</v>
      </c>
      <c r="V62">
        <v>1</v>
      </c>
      <c r="W62">
        <v>365</v>
      </c>
      <c r="Y62">
        <v>0</v>
      </c>
      <c r="AA62">
        <v>0</v>
      </c>
      <c r="AC62">
        <v>1</v>
      </c>
      <c r="AD62">
        <v>365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CC62">
        <v>1</v>
      </c>
      <c r="CD62" t="s">
        <v>265</v>
      </c>
      <c r="CE62">
        <v>2</v>
      </c>
      <c r="CF62">
        <v>4</v>
      </c>
      <c r="CG62">
        <v>0</v>
      </c>
      <c r="CH62" t="s">
        <v>175</v>
      </c>
      <c r="CI62">
        <v>1</v>
      </c>
      <c r="CL62">
        <v>0</v>
      </c>
      <c r="EH62">
        <v>0</v>
      </c>
    </row>
    <row r="63" spans="1:144" ht="30" customHeight="1" thickBot="1" x14ac:dyDescent="0.25">
      <c r="A63" s="18" t="s">
        <v>49</v>
      </c>
      <c r="B63" s="21">
        <v>1</v>
      </c>
      <c r="C63" s="10">
        <v>38368</v>
      </c>
      <c r="D63" s="10" t="s">
        <v>3</v>
      </c>
      <c r="E63" s="14">
        <v>1</v>
      </c>
      <c r="F63" s="14">
        <v>159</v>
      </c>
      <c r="G63" s="14">
        <v>-1.42</v>
      </c>
      <c r="H63" s="14">
        <v>37</v>
      </c>
      <c r="I63" s="14">
        <v>-3.9</v>
      </c>
      <c r="J63" s="14">
        <v>14.6</v>
      </c>
      <c r="K63" s="14">
        <v>-3.65</v>
      </c>
      <c r="L63" s="9">
        <v>43831</v>
      </c>
      <c r="M63" s="51">
        <f t="shared" si="0"/>
        <v>14.967123287671233</v>
      </c>
      <c r="N63" s="9">
        <v>40544</v>
      </c>
      <c r="O63" t="s">
        <v>289</v>
      </c>
      <c r="P63">
        <v>2</v>
      </c>
      <c r="R63">
        <v>0</v>
      </c>
      <c r="T63">
        <v>0</v>
      </c>
      <c r="V63">
        <v>1</v>
      </c>
      <c r="W63">
        <v>330</v>
      </c>
      <c r="X63" s="42"/>
      <c r="Y63" s="42" t="s">
        <v>306</v>
      </c>
      <c r="Z63" s="42"/>
      <c r="AA63" s="42"/>
      <c r="AB63" s="42"/>
      <c r="AC63" s="42"/>
      <c r="AD63" s="42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CC63">
        <v>0</v>
      </c>
      <c r="CL63" s="42">
        <v>0</v>
      </c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>
        <v>0</v>
      </c>
      <c r="EI63" s="42"/>
      <c r="EJ63" s="42"/>
      <c r="EK63" s="42"/>
      <c r="EL63" s="42"/>
      <c r="EM63" s="42"/>
      <c r="EN63" s="42"/>
    </row>
    <row r="64" spans="1:144" ht="30" customHeight="1" x14ac:dyDescent="0.2">
      <c r="A64" s="30" t="s">
        <v>50</v>
      </c>
      <c r="B64" s="6">
        <v>1</v>
      </c>
      <c r="C64" s="10">
        <v>39501</v>
      </c>
      <c r="D64" s="10" t="s">
        <v>245</v>
      </c>
      <c r="E64" s="14">
        <v>6</v>
      </c>
      <c r="F64" s="14">
        <v>136</v>
      </c>
      <c r="G64" s="14">
        <v>-3.95</v>
      </c>
      <c r="H64" s="14">
        <v>22</v>
      </c>
      <c r="I64" s="14">
        <v>-5.69</v>
      </c>
      <c r="J64" s="14">
        <v>11.9</v>
      </c>
      <c r="K64" s="14">
        <v>-5.53</v>
      </c>
      <c r="L64" s="9">
        <v>43831</v>
      </c>
      <c r="M64" s="51">
        <f t="shared" si="0"/>
        <v>11.863013698630137</v>
      </c>
      <c r="N64" s="9">
        <v>43101</v>
      </c>
      <c r="O64" t="s">
        <v>309</v>
      </c>
      <c r="P64">
        <v>3</v>
      </c>
      <c r="R64">
        <v>3</v>
      </c>
      <c r="S64">
        <v>160</v>
      </c>
      <c r="T64">
        <v>1</v>
      </c>
      <c r="U64">
        <v>80</v>
      </c>
      <c r="V64">
        <v>0</v>
      </c>
      <c r="X64" s="42"/>
      <c r="Y64" s="42"/>
      <c r="Z64" s="42"/>
      <c r="AA64" s="42"/>
      <c r="AB64" s="42"/>
      <c r="AC64" s="42"/>
      <c r="AD64" s="42"/>
      <c r="AF64">
        <v>1</v>
      </c>
      <c r="AG64" t="s">
        <v>163</v>
      </c>
      <c r="AH64">
        <v>1</v>
      </c>
      <c r="AI64">
        <v>5</v>
      </c>
      <c r="AJ64">
        <v>15</v>
      </c>
      <c r="AK64" t="s">
        <v>249</v>
      </c>
      <c r="AL64">
        <v>1</v>
      </c>
      <c r="AN64" t="s">
        <v>165</v>
      </c>
      <c r="AO64">
        <v>1</v>
      </c>
      <c r="AP64" t="s">
        <v>187</v>
      </c>
      <c r="AQ64">
        <v>1</v>
      </c>
      <c r="AR64" t="s">
        <v>187</v>
      </c>
      <c r="AS64">
        <v>1</v>
      </c>
      <c r="AT64" t="s">
        <v>187</v>
      </c>
      <c r="AU64">
        <v>1</v>
      </c>
      <c r="AV64" t="s">
        <v>187</v>
      </c>
      <c r="AW64">
        <v>1</v>
      </c>
      <c r="AX64" t="s">
        <v>187</v>
      </c>
      <c r="AY64">
        <v>1</v>
      </c>
      <c r="AZ64" t="s">
        <v>187</v>
      </c>
      <c r="BA64">
        <v>1</v>
      </c>
      <c r="BH64" t="s">
        <v>207</v>
      </c>
      <c r="BI64">
        <v>4</v>
      </c>
      <c r="BJ64" t="s">
        <v>207</v>
      </c>
      <c r="BK64">
        <v>4</v>
      </c>
      <c r="BN64" t="s">
        <v>208</v>
      </c>
      <c r="BO64">
        <v>2</v>
      </c>
      <c r="BP64">
        <v>33</v>
      </c>
      <c r="BQ64">
        <v>29</v>
      </c>
      <c r="BR64">
        <v>6</v>
      </c>
      <c r="BS64">
        <v>45</v>
      </c>
      <c r="BT64">
        <v>350</v>
      </c>
      <c r="BU64">
        <v>2.4</v>
      </c>
      <c r="BV64">
        <v>30</v>
      </c>
      <c r="BY64" t="s">
        <v>174</v>
      </c>
      <c r="BZ64">
        <v>1</v>
      </c>
      <c r="CA64" t="s">
        <v>179</v>
      </c>
      <c r="CB64">
        <v>2</v>
      </c>
      <c r="CC64">
        <v>0</v>
      </c>
      <c r="CG64">
        <v>0</v>
      </c>
      <c r="CL64" s="42">
        <v>0</v>
      </c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</row>
    <row r="65" spans="1:144" ht="30" customHeight="1" thickBot="1" x14ac:dyDescent="0.25">
      <c r="A65" s="32" t="s">
        <v>51</v>
      </c>
      <c r="B65" s="4">
        <v>1</v>
      </c>
      <c r="C65" s="3">
        <v>39859</v>
      </c>
      <c r="D65" s="3" t="s">
        <v>252</v>
      </c>
      <c r="E65" s="15">
        <v>3</v>
      </c>
      <c r="F65" s="15">
        <v>130</v>
      </c>
      <c r="G65" s="15">
        <v>-3.77</v>
      </c>
      <c r="H65" s="15">
        <v>24</v>
      </c>
      <c r="I65" s="15">
        <v>-4.04</v>
      </c>
      <c r="J65" s="15">
        <v>14.2</v>
      </c>
      <c r="K65" s="17">
        <v>-2.66</v>
      </c>
      <c r="L65" s="9">
        <v>43831</v>
      </c>
      <c r="M65" s="51">
        <f t="shared" si="0"/>
        <v>10.882191780821918</v>
      </c>
      <c r="N65" s="9">
        <v>43101</v>
      </c>
      <c r="O65" t="s">
        <v>287</v>
      </c>
      <c r="P65">
        <v>1</v>
      </c>
      <c r="R65">
        <v>0</v>
      </c>
      <c r="T65">
        <v>0</v>
      </c>
      <c r="V65">
        <v>1</v>
      </c>
      <c r="W65">
        <v>365</v>
      </c>
      <c r="Y65">
        <v>0</v>
      </c>
      <c r="AA65">
        <v>0</v>
      </c>
      <c r="AC65">
        <v>1</v>
      </c>
      <c r="AD65">
        <v>365</v>
      </c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CC65">
        <v>0</v>
      </c>
      <c r="CG65">
        <v>0</v>
      </c>
      <c r="CL65">
        <v>0</v>
      </c>
      <c r="EH65" s="47">
        <v>0</v>
      </c>
    </row>
    <row r="66" spans="1:144" ht="30" customHeight="1" thickBot="1" x14ac:dyDescent="0.25">
      <c r="A66" s="25" t="s">
        <v>117</v>
      </c>
      <c r="B66" s="4">
        <v>1</v>
      </c>
      <c r="C66" s="3">
        <v>42370</v>
      </c>
      <c r="D66" s="3" t="s">
        <v>252</v>
      </c>
      <c r="E66" s="15">
        <v>3</v>
      </c>
      <c r="F66" s="15">
        <v>100</v>
      </c>
      <c r="G66" s="15">
        <v>-4.1900000000000004</v>
      </c>
      <c r="H66" s="15">
        <v>19</v>
      </c>
      <c r="I66" s="15">
        <v>-1.43</v>
      </c>
      <c r="J66" s="15">
        <v>19</v>
      </c>
      <c r="K66" s="17">
        <v>1.6</v>
      </c>
      <c r="L66" s="9">
        <v>43952</v>
      </c>
      <c r="M66" s="51">
        <f t="shared" si="0"/>
        <v>4.3342465753424655</v>
      </c>
      <c r="N66" s="9">
        <v>43952</v>
      </c>
      <c r="O66" t="s">
        <v>287</v>
      </c>
      <c r="P66">
        <v>1</v>
      </c>
      <c r="R66">
        <v>3</v>
      </c>
      <c r="S66">
        <v>90</v>
      </c>
      <c r="T66">
        <v>0</v>
      </c>
      <c r="V66">
        <v>1</v>
      </c>
      <c r="W66">
        <v>150</v>
      </c>
      <c r="Y66">
        <v>0</v>
      </c>
      <c r="AA66">
        <v>0</v>
      </c>
      <c r="AC66">
        <v>1</v>
      </c>
      <c r="AD66">
        <v>365</v>
      </c>
      <c r="AF66">
        <v>1</v>
      </c>
      <c r="AG66" t="s">
        <v>163</v>
      </c>
      <c r="AH66">
        <v>1</v>
      </c>
      <c r="AI66">
        <v>0</v>
      </c>
      <c r="AJ66">
        <v>0</v>
      </c>
      <c r="AK66" t="s">
        <v>249</v>
      </c>
      <c r="AL66">
        <v>1</v>
      </c>
      <c r="AN66" t="s">
        <v>165</v>
      </c>
      <c r="AO66">
        <v>1</v>
      </c>
      <c r="AP66" t="s">
        <v>166</v>
      </c>
      <c r="AQ66">
        <v>2</v>
      </c>
      <c r="AR66" t="s">
        <v>142</v>
      </c>
      <c r="AS66">
        <v>2</v>
      </c>
      <c r="AT66" t="s">
        <v>142</v>
      </c>
      <c r="AU66">
        <v>2</v>
      </c>
      <c r="AV66" t="s">
        <v>142</v>
      </c>
      <c r="AW66">
        <v>2</v>
      </c>
      <c r="AX66" t="s">
        <v>142</v>
      </c>
      <c r="AY66">
        <v>2</v>
      </c>
      <c r="AZ66" t="s">
        <v>142</v>
      </c>
      <c r="BA66">
        <v>2</v>
      </c>
      <c r="BH66" t="s">
        <v>209</v>
      </c>
      <c r="BI66">
        <v>2</v>
      </c>
      <c r="BJ66" t="s">
        <v>209</v>
      </c>
      <c r="BK66">
        <v>2</v>
      </c>
      <c r="BN66" t="s">
        <v>142</v>
      </c>
      <c r="BO66">
        <v>1</v>
      </c>
      <c r="BP66">
        <v>17</v>
      </c>
      <c r="BQ66">
        <v>13</v>
      </c>
      <c r="BR66">
        <v>9</v>
      </c>
      <c r="BS66">
        <v>230</v>
      </c>
      <c r="BT66">
        <v>70</v>
      </c>
      <c r="BU66">
        <v>3.2</v>
      </c>
      <c r="BV66">
        <v>21</v>
      </c>
      <c r="BW66">
        <v>10</v>
      </c>
      <c r="BY66" t="s">
        <v>174</v>
      </c>
      <c r="BZ66">
        <v>1</v>
      </c>
      <c r="CA66" t="s">
        <v>175</v>
      </c>
      <c r="CB66">
        <v>1</v>
      </c>
      <c r="CC66">
        <v>1</v>
      </c>
      <c r="CD66" t="s">
        <v>217</v>
      </c>
      <c r="CE66">
        <v>5</v>
      </c>
      <c r="CF66">
        <v>10</v>
      </c>
      <c r="CG66">
        <v>0</v>
      </c>
      <c r="CH66" t="s">
        <v>175</v>
      </c>
      <c r="CI66">
        <v>1</v>
      </c>
      <c r="CL66">
        <v>0</v>
      </c>
      <c r="EH66">
        <v>1</v>
      </c>
      <c r="EI66" t="s">
        <v>272</v>
      </c>
      <c r="EJ66">
        <v>3</v>
      </c>
      <c r="EK66">
        <v>7</v>
      </c>
      <c r="EL66">
        <v>3</v>
      </c>
      <c r="EM66" t="s">
        <v>175</v>
      </c>
      <c r="EN66">
        <v>1</v>
      </c>
    </row>
    <row r="67" spans="1:144" ht="30" customHeight="1" thickBot="1" x14ac:dyDescent="0.25">
      <c r="A67" s="32" t="s">
        <v>52</v>
      </c>
      <c r="B67" s="4">
        <v>1</v>
      </c>
      <c r="C67" s="3">
        <v>39306</v>
      </c>
      <c r="D67" s="10" t="s">
        <v>245</v>
      </c>
      <c r="E67" s="15">
        <v>6</v>
      </c>
      <c r="F67" s="15">
        <v>110</v>
      </c>
      <c r="G67" s="15">
        <v>-7.7</v>
      </c>
      <c r="H67" s="15">
        <v>19</v>
      </c>
      <c r="I67" s="15">
        <v>-7.82</v>
      </c>
      <c r="J67" s="15">
        <v>15.7</v>
      </c>
      <c r="K67" s="17">
        <v>-2.12</v>
      </c>
      <c r="L67" s="9">
        <v>43831</v>
      </c>
      <c r="M67" s="51">
        <f t="shared" si="0"/>
        <v>12.397260273972602</v>
      </c>
      <c r="N67" s="9">
        <v>42370</v>
      </c>
      <c r="O67" t="s">
        <v>287</v>
      </c>
      <c r="P67">
        <v>1</v>
      </c>
      <c r="R67">
        <v>0</v>
      </c>
      <c r="T67">
        <v>0</v>
      </c>
      <c r="V67">
        <v>1</v>
      </c>
      <c r="W67">
        <v>365</v>
      </c>
      <c r="Y67">
        <v>0</v>
      </c>
      <c r="AA67">
        <v>0</v>
      </c>
      <c r="AC67">
        <v>1</v>
      </c>
      <c r="AD67">
        <v>365</v>
      </c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CC67">
        <v>1</v>
      </c>
      <c r="CD67" t="s">
        <v>224</v>
      </c>
      <c r="CE67">
        <v>7</v>
      </c>
      <c r="CF67">
        <v>5</v>
      </c>
      <c r="CH67" t="s">
        <v>175</v>
      </c>
      <c r="CI67">
        <v>1</v>
      </c>
      <c r="CL67">
        <v>0</v>
      </c>
      <c r="EH67">
        <v>1</v>
      </c>
      <c r="EI67" t="s">
        <v>224</v>
      </c>
      <c r="EJ67">
        <v>7</v>
      </c>
      <c r="EK67">
        <v>7</v>
      </c>
      <c r="EM67" t="s">
        <v>175</v>
      </c>
      <c r="EN67">
        <v>1</v>
      </c>
    </row>
    <row r="68" spans="1:144" ht="30" customHeight="1" x14ac:dyDescent="0.2">
      <c r="A68" s="19" t="s">
        <v>93</v>
      </c>
      <c r="B68" s="19">
        <v>1</v>
      </c>
      <c r="C68" s="10">
        <v>39063</v>
      </c>
      <c r="D68" s="10" t="s">
        <v>101</v>
      </c>
      <c r="E68" s="14">
        <v>5</v>
      </c>
      <c r="F68" s="14">
        <v>135</v>
      </c>
      <c r="G68" s="14">
        <v>-5.21</v>
      </c>
      <c r="H68" s="14">
        <v>26</v>
      </c>
      <c r="I68" s="14">
        <v>-6.47</v>
      </c>
      <c r="J68" s="14">
        <v>15.4</v>
      </c>
      <c r="K68" s="14">
        <v>-5.31</v>
      </c>
      <c r="L68" s="9">
        <v>43831</v>
      </c>
      <c r="M68" s="51">
        <f t="shared" ref="M68:M111" si="1">(L68-C68)/365</f>
        <v>13.063013698630137</v>
      </c>
      <c r="N68" s="9">
        <v>43466</v>
      </c>
      <c r="O68" t="s">
        <v>287</v>
      </c>
      <c r="P68">
        <v>1</v>
      </c>
      <c r="R68">
        <v>3</v>
      </c>
      <c r="S68">
        <v>70</v>
      </c>
      <c r="T68">
        <v>2</v>
      </c>
      <c r="U68">
        <v>290</v>
      </c>
      <c r="V68">
        <v>0</v>
      </c>
      <c r="Y68">
        <v>1</v>
      </c>
      <c r="Z68">
        <v>20</v>
      </c>
      <c r="AA68">
        <v>3</v>
      </c>
      <c r="AB68">
        <v>320</v>
      </c>
      <c r="AC68">
        <v>0</v>
      </c>
      <c r="AF68">
        <v>2</v>
      </c>
      <c r="AG68" t="s">
        <v>194</v>
      </c>
      <c r="AH68">
        <v>1</v>
      </c>
      <c r="AI68">
        <v>10</v>
      </c>
      <c r="AJ68">
        <v>0</v>
      </c>
      <c r="AK68" t="s">
        <v>249</v>
      </c>
      <c r="AL68">
        <v>1</v>
      </c>
      <c r="AN68" t="s">
        <v>165</v>
      </c>
      <c r="AO68">
        <v>1</v>
      </c>
      <c r="AP68" t="s">
        <v>187</v>
      </c>
      <c r="AQ68">
        <v>1</v>
      </c>
      <c r="AR68" t="s">
        <v>187</v>
      </c>
      <c r="AS68">
        <v>1</v>
      </c>
      <c r="AT68" t="s">
        <v>142</v>
      </c>
      <c r="AU68">
        <v>2</v>
      </c>
      <c r="AV68" t="s">
        <v>142</v>
      </c>
      <c r="AW68">
        <v>2</v>
      </c>
      <c r="AX68" t="s">
        <v>187</v>
      </c>
      <c r="AY68">
        <v>1</v>
      </c>
      <c r="AZ68" t="s">
        <v>142</v>
      </c>
      <c r="BA68">
        <v>2</v>
      </c>
      <c r="BH68" t="s">
        <v>196</v>
      </c>
      <c r="BI68">
        <v>1</v>
      </c>
      <c r="BJ68" t="s">
        <v>196</v>
      </c>
      <c r="BK68">
        <v>1</v>
      </c>
      <c r="BL68" t="s">
        <v>196</v>
      </c>
      <c r="BM68">
        <v>1</v>
      </c>
      <c r="BN68" t="s">
        <v>142</v>
      </c>
      <c r="BO68">
        <v>1</v>
      </c>
      <c r="BP68">
        <v>16</v>
      </c>
      <c r="BQ68">
        <v>12</v>
      </c>
      <c r="BR68">
        <v>8</v>
      </c>
      <c r="BS68">
        <v>167</v>
      </c>
      <c r="BT68">
        <v>90</v>
      </c>
      <c r="BU68">
        <v>3.1</v>
      </c>
      <c r="BV68">
        <v>30</v>
      </c>
      <c r="BW68">
        <v>10</v>
      </c>
      <c r="BY68" t="s">
        <v>174</v>
      </c>
      <c r="BZ68">
        <v>1</v>
      </c>
      <c r="CA68" t="s">
        <v>175</v>
      </c>
      <c r="CB68">
        <v>1</v>
      </c>
      <c r="CC68">
        <v>1</v>
      </c>
      <c r="CD68" t="s">
        <v>265</v>
      </c>
      <c r="CE68">
        <v>2</v>
      </c>
      <c r="CF68">
        <v>5</v>
      </c>
      <c r="CH68" t="s">
        <v>175</v>
      </c>
      <c r="CI68">
        <v>1</v>
      </c>
      <c r="CL68">
        <v>1</v>
      </c>
      <c r="CM68" t="s">
        <v>163</v>
      </c>
      <c r="CN68">
        <v>1</v>
      </c>
      <c r="CO68">
        <v>7</v>
      </c>
      <c r="CP68">
        <v>0</v>
      </c>
      <c r="CQ68" t="s">
        <v>249</v>
      </c>
      <c r="CR68">
        <v>1</v>
      </c>
      <c r="CT68" t="s">
        <v>165</v>
      </c>
      <c r="CU68">
        <v>1</v>
      </c>
      <c r="CV68" t="s">
        <v>167</v>
      </c>
      <c r="CW68">
        <v>1</v>
      </c>
      <c r="CX68" t="s">
        <v>142</v>
      </c>
      <c r="CY68">
        <v>2</v>
      </c>
      <c r="CZ68" t="s">
        <v>142</v>
      </c>
      <c r="DA68">
        <v>2</v>
      </c>
      <c r="DB68" t="s">
        <v>142</v>
      </c>
      <c r="DC68">
        <v>2</v>
      </c>
      <c r="DD68" t="s">
        <v>167</v>
      </c>
      <c r="DE68">
        <v>1</v>
      </c>
      <c r="DF68" t="s">
        <v>167</v>
      </c>
      <c r="DG68">
        <v>1</v>
      </c>
      <c r="DN68" t="s">
        <v>180</v>
      </c>
      <c r="DO68">
        <v>1</v>
      </c>
      <c r="DP68" t="s">
        <v>180</v>
      </c>
      <c r="DQ68">
        <v>1</v>
      </c>
      <c r="DR68" t="s">
        <v>180</v>
      </c>
      <c r="DS68">
        <v>1</v>
      </c>
      <c r="DT68" t="s">
        <v>282</v>
      </c>
      <c r="DU68">
        <v>2</v>
      </c>
      <c r="DV68">
        <v>19</v>
      </c>
      <c r="DW68">
        <v>15</v>
      </c>
      <c r="DX68">
        <v>8</v>
      </c>
      <c r="DY68">
        <v>200</v>
      </c>
      <c r="DZ68">
        <v>230</v>
      </c>
      <c r="EA68">
        <v>2.9</v>
      </c>
      <c r="EB68">
        <v>21</v>
      </c>
      <c r="EC68">
        <v>10</v>
      </c>
      <c r="ED68" t="s">
        <v>174</v>
      </c>
      <c r="EE68">
        <v>1</v>
      </c>
      <c r="EF68" t="s">
        <v>229</v>
      </c>
      <c r="EG68">
        <v>1</v>
      </c>
      <c r="EH68">
        <v>1</v>
      </c>
      <c r="EI68" t="s">
        <v>140</v>
      </c>
      <c r="EJ68">
        <v>2</v>
      </c>
      <c r="EK68">
        <v>8</v>
      </c>
      <c r="EM68" t="s">
        <v>175</v>
      </c>
      <c r="EN68">
        <v>1</v>
      </c>
    </row>
    <row r="69" spans="1:144" ht="30" customHeight="1" x14ac:dyDescent="0.2">
      <c r="A69" s="27" t="s">
        <v>53</v>
      </c>
      <c r="B69" s="6">
        <v>1</v>
      </c>
      <c r="C69" s="10">
        <v>38961</v>
      </c>
      <c r="D69" s="10" t="s">
        <v>3</v>
      </c>
      <c r="E69" s="14">
        <v>1</v>
      </c>
      <c r="F69" s="14">
        <v>130</v>
      </c>
      <c r="G69" s="14">
        <v>-6.1</v>
      </c>
      <c r="H69" s="14">
        <v>31</v>
      </c>
      <c r="I69" s="14">
        <v>-5.38</v>
      </c>
      <c r="J69" s="14">
        <v>18.3</v>
      </c>
      <c r="K69" s="14">
        <v>-0.93</v>
      </c>
      <c r="L69" s="9">
        <v>43831</v>
      </c>
      <c r="M69" s="51">
        <f t="shared" si="1"/>
        <v>13.342465753424657</v>
      </c>
      <c r="N69" s="9">
        <v>42370</v>
      </c>
      <c r="O69" t="s">
        <v>287</v>
      </c>
      <c r="P69">
        <v>1</v>
      </c>
      <c r="R69">
        <v>3</v>
      </c>
      <c r="S69">
        <v>100</v>
      </c>
      <c r="T69">
        <v>2</v>
      </c>
      <c r="U69">
        <v>260</v>
      </c>
      <c r="V69">
        <v>0</v>
      </c>
      <c r="Y69">
        <v>0</v>
      </c>
      <c r="AA69">
        <v>2</v>
      </c>
      <c r="AB69">
        <v>360</v>
      </c>
      <c r="AC69">
        <v>0</v>
      </c>
      <c r="AF69" s="47">
        <v>1</v>
      </c>
      <c r="AG69" s="47" t="s">
        <v>163</v>
      </c>
      <c r="AH69" s="47">
        <v>1</v>
      </c>
      <c r="AI69" s="47">
        <v>0</v>
      </c>
      <c r="AJ69" s="47">
        <v>0</v>
      </c>
      <c r="AK69" s="47" t="s">
        <v>249</v>
      </c>
      <c r="AL69" s="47">
        <v>1</v>
      </c>
      <c r="AN69" t="s">
        <v>165</v>
      </c>
      <c r="AO69" s="47">
        <v>1</v>
      </c>
      <c r="AP69" s="47" t="s">
        <v>142</v>
      </c>
      <c r="AQ69" s="47">
        <v>2</v>
      </c>
      <c r="AR69" s="47" t="s">
        <v>142</v>
      </c>
      <c r="AS69" s="47">
        <v>2</v>
      </c>
      <c r="AT69" s="47" t="s">
        <v>142</v>
      </c>
      <c r="AU69" s="47">
        <v>2</v>
      </c>
      <c r="AV69" s="47" t="s">
        <v>142</v>
      </c>
      <c r="AW69" s="47">
        <v>2</v>
      </c>
      <c r="AX69" s="47" t="s">
        <v>142</v>
      </c>
      <c r="AY69" s="47">
        <v>2</v>
      </c>
      <c r="AZ69" s="47" t="s">
        <v>142</v>
      </c>
      <c r="BA69" s="47">
        <v>2</v>
      </c>
      <c r="BN69" t="s">
        <v>142</v>
      </c>
      <c r="BO69">
        <v>1</v>
      </c>
      <c r="BP69">
        <v>15</v>
      </c>
      <c r="BQ69">
        <v>11</v>
      </c>
      <c r="BR69">
        <v>9</v>
      </c>
      <c r="BS69">
        <v>180</v>
      </c>
      <c r="BT69">
        <v>70</v>
      </c>
      <c r="BU69">
        <v>3.2</v>
      </c>
      <c r="BV69">
        <v>14</v>
      </c>
      <c r="BW69">
        <v>14</v>
      </c>
      <c r="BY69" t="s">
        <v>186</v>
      </c>
      <c r="BZ69">
        <v>2</v>
      </c>
      <c r="CA69" t="s">
        <v>175</v>
      </c>
      <c r="CB69">
        <v>1</v>
      </c>
      <c r="CC69">
        <v>0</v>
      </c>
      <c r="CL69">
        <v>0</v>
      </c>
      <c r="EH69">
        <v>0</v>
      </c>
    </row>
    <row r="70" spans="1:144" ht="30" customHeight="1" thickBot="1" x14ac:dyDescent="0.25">
      <c r="A70" s="25" t="s">
        <v>54</v>
      </c>
      <c r="B70" s="4">
        <v>1</v>
      </c>
      <c r="C70" s="3">
        <v>40179</v>
      </c>
      <c r="D70" s="3" t="s">
        <v>240</v>
      </c>
      <c r="E70" s="15">
        <v>2</v>
      </c>
      <c r="F70" s="15">
        <v>145</v>
      </c>
      <c r="G70" s="15">
        <v>-1.27</v>
      </c>
      <c r="H70" s="15">
        <v>41</v>
      </c>
      <c r="I70" s="15">
        <v>-0.39</v>
      </c>
      <c r="J70" s="15">
        <v>19.5</v>
      </c>
      <c r="K70" s="17">
        <v>0.4</v>
      </c>
      <c r="L70" s="9">
        <v>43952</v>
      </c>
      <c r="M70" s="51">
        <f t="shared" si="1"/>
        <v>10.336986301369864</v>
      </c>
      <c r="N70" s="9">
        <v>43952</v>
      </c>
      <c r="O70" t="s">
        <v>287</v>
      </c>
      <c r="P70">
        <v>1</v>
      </c>
      <c r="R70">
        <v>1</v>
      </c>
      <c r="S70">
        <v>45</v>
      </c>
      <c r="T70">
        <v>0</v>
      </c>
      <c r="V70">
        <v>1</v>
      </c>
      <c r="W70">
        <v>210</v>
      </c>
      <c r="Y70">
        <v>0</v>
      </c>
      <c r="AA70">
        <v>0</v>
      </c>
      <c r="AC70">
        <v>1</v>
      </c>
      <c r="AD70">
        <v>365</v>
      </c>
      <c r="AF70">
        <v>1</v>
      </c>
      <c r="AG70" t="s">
        <v>197</v>
      </c>
      <c r="AH70">
        <v>2</v>
      </c>
      <c r="AI70">
        <v>0</v>
      </c>
      <c r="AJ70">
        <v>0</v>
      </c>
      <c r="AK70" t="s">
        <v>249</v>
      </c>
      <c r="AL70">
        <v>1</v>
      </c>
      <c r="AN70" t="s">
        <v>256</v>
      </c>
      <c r="AO70">
        <v>2</v>
      </c>
      <c r="AP70" t="s">
        <v>142</v>
      </c>
      <c r="AQ70">
        <v>2</v>
      </c>
      <c r="AR70" t="s">
        <v>142</v>
      </c>
      <c r="AS70">
        <v>2</v>
      </c>
      <c r="AT70" t="s">
        <v>142</v>
      </c>
      <c r="AU70">
        <v>2</v>
      </c>
      <c r="AV70" t="s">
        <v>142</v>
      </c>
      <c r="AW70">
        <v>2</v>
      </c>
      <c r="AX70" t="s">
        <v>142</v>
      </c>
      <c r="AY70">
        <v>2</v>
      </c>
      <c r="AZ70" t="s">
        <v>187</v>
      </c>
      <c r="BA70">
        <v>1</v>
      </c>
      <c r="BP70">
        <v>14</v>
      </c>
      <c r="BQ70">
        <v>11</v>
      </c>
      <c r="BR70">
        <v>9.5</v>
      </c>
      <c r="BS70">
        <v>210</v>
      </c>
      <c r="BT70">
        <v>60</v>
      </c>
      <c r="BU70">
        <v>3.3</v>
      </c>
      <c r="BV70">
        <v>10</v>
      </c>
      <c r="BW70">
        <v>14</v>
      </c>
      <c r="BY70" t="s">
        <v>186</v>
      </c>
      <c r="BZ70">
        <v>2</v>
      </c>
      <c r="CA70" t="s">
        <v>175</v>
      </c>
      <c r="CB70">
        <v>1</v>
      </c>
      <c r="CC70">
        <v>1</v>
      </c>
      <c r="CD70" t="s">
        <v>267</v>
      </c>
      <c r="CE70">
        <v>6</v>
      </c>
      <c r="CF70">
        <v>7</v>
      </c>
      <c r="CH70" t="s">
        <v>175</v>
      </c>
      <c r="CI70">
        <v>1</v>
      </c>
      <c r="CL70">
        <v>0</v>
      </c>
      <c r="EH70">
        <v>0</v>
      </c>
    </row>
    <row r="71" spans="1:144" ht="30" customHeight="1" x14ac:dyDescent="0.2">
      <c r="A71" s="30" t="s">
        <v>55</v>
      </c>
      <c r="B71" s="6">
        <v>1</v>
      </c>
      <c r="C71" s="10">
        <v>42239</v>
      </c>
      <c r="D71" s="10" t="s">
        <v>252</v>
      </c>
      <c r="E71" s="14">
        <v>3</v>
      </c>
      <c r="F71" s="14">
        <v>96</v>
      </c>
      <c r="G71" s="14">
        <v>-5.22</v>
      </c>
      <c r="H71" s="14">
        <v>9</v>
      </c>
      <c r="I71" s="14">
        <v>-11.54</v>
      </c>
      <c r="J71" s="14">
        <v>9.8000000000000007</v>
      </c>
      <c r="K71" s="14">
        <v>-7.16</v>
      </c>
      <c r="L71" s="9">
        <v>43831</v>
      </c>
      <c r="M71" s="51">
        <f t="shared" si="1"/>
        <v>4.3616438356164382</v>
      </c>
      <c r="N71" s="9">
        <v>43466</v>
      </c>
      <c r="O71" t="s">
        <v>310</v>
      </c>
      <c r="P71">
        <v>3</v>
      </c>
      <c r="R71">
        <v>2</v>
      </c>
      <c r="S71">
        <v>70</v>
      </c>
      <c r="T71">
        <v>1</v>
      </c>
      <c r="U71">
        <v>150</v>
      </c>
      <c r="X71" s="42"/>
      <c r="Y71" s="42"/>
      <c r="Z71" s="42"/>
      <c r="AA71" s="42"/>
      <c r="AB71" s="42"/>
      <c r="AC71" s="42"/>
      <c r="AD71" s="42"/>
      <c r="AF71">
        <v>2</v>
      </c>
      <c r="AG71" t="s">
        <v>163</v>
      </c>
      <c r="AH71">
        <v>1</v>
      </c>
      <c r="AI71">
        <v>5</v>
      </c>
      <c r="AJ71">
        <v>12</v>
      </c>
      <c r="AK71" t="s">
        <v>249</v>
      </c>
      <c r="AL71">
        <v>1</v>
      </c>
      <c r="AN71" t="s">
        <v>165</v>
      </c>
      <c r="AO71">
        <v>1</v>
      </c>
      <c r="AP71" t="s">
        <v>187</v>
      </c>
      <c r="AQ71">
        <v>1</v>
      </c>
      <c r="AR71" t="s">
        <v>187</v>
      </c>
      <c r="AS71">
        <v>1</v>
      </c>
      <c r="AT71" t="s">
        <v>187</v>
      </c>
      <c r="AU71">
        <v>1</v>
      </c>
      <c r="AV71" t="s">
        <v>187</v>
      </c>
      <c r="AW71">
        <v>1</v>
      </c>
      <c r="AX71" t="s">
        <v>187</v>
      </c>
      <c r="AY71">
        <v>1</v>
      </c>
      <c r="AZ71" t="s">
        <v>187</v>
      </c>
      <c r="BA71">
        <v>1</v>
      </c>
      <c r="BH71" t="s">
        <v>182</v>
      </c>
      <c r="BI71">
        <v>3</v>
      </c>
      <c r="BJ71" t="s">
        <v>182</v>
      </c>
      <c r="BK71">
        <v>3</v>
      </c>
      <c r="BN71" t="s">
        <v>141</v>
      </c>
      <c r="BO71">
        <v>1</v>
      </c>
      <c r="BP71">
        <v>27</v>
      </c>
      <c r="BQ71">
        <v>24</v>
      </c>
      <c r="BR71">
        <v>7</v>
      </c>
      <c r="BS71">
        <v>80</v>
      </c>
      <c r="BV71">
        <v>25</v>
      </c>
      <c r="BW71">
        <v>10</v>
      </c>
      <c r="BY71" t="s">
        <v>174</v>
      </c>
      <c r="BZ71">
        <v>1</v>
      </c>
      <c r="CA71" t="s">
        <v>210</v>
      </c>
      <c r="CB71">
        <v>2</v>
      </c>
      <c r="CC71">
        <v>0</v>
      </c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</row>
    <row r="72" spans="1:144" ht="30" customHeight="1" x14ac:dyDescent="0.2">
      <c r="A72" s="30" t="s">
        <v>56</v>
      </c>
      <c r="B72" s="6">
        <v>1</v>
      </c>
      <c r="C72" s="10">
        <v>40940</v>
      </c>
      <c r="D72" s="10" t="s">
        <v>240</v>
      </c>
      <c r="E72" s="14">
        <v>2</v>
      </c>
      <c r="F72" s="14">
        <v>137</v>
      </c>
      <c r="G72" s="14">
        <v>-0.94</v>
      </c>
      <c r="H72" s="14">
        <v>31</v>
      </c>
      <c r="I72" s="14">
        <v>-0.74</v>
      </c>
      <c r="J72" s="14">
        <v>16.5</v>
      </c>
      <c r="K72" s="14">
        <v>-0.32</v>
      </c>
      <c r="L72" s="9">
        <v>44075</v>
      </c>
      <c r="M72" s="51">
        <f t="shared" si="1"/>
        <v>8.5890410958904102</v>
      </c>
      <c r="N72" s="9">
        <v>44075</v>
      </c>
      <c r="O72" t="s">
        <v>287</v>
      </c>
      <c r="P72">
        <v>1</v>
      </c>
      <c r="R72">
        <v>2</v>
      </c>
      <c r="S72">
        <v>60</v>
      </c>
      <c r="T72">
        <v>1</v>
      </c>
      <c r="U72">
        <v>60</v>
      </c>
      <c r="V72">
        <v>0</v>
      </c>
      <c r="Y72">
        <v>0</v>
      </c>
      <c r="AA72">
        <v>1</v>
      </c>
      <c r="AB72">
        <v>240</v>
      </c>
      <c r="AC72">
        <v>1</v>
      </c>
      <c r="AD72">
        <v>120</v>
      </c>
      <c r="AF72">
        <v>1</v>
      </c>
      <c r="AG72" t="s">
        <v>163</v>
      </c>
      <c r="AH72">
        <v>1</v>
      </c>
      <c r="AI72">
        <v>10</v>
      </c>
      <c r="AJ72">
        <v>0</v>
      </c>
      <c r="AK72" t="s">
        <v>249</v>
      </c>
      <c r="AL72">
        <v>1</v>
      </c>
      <c r="AN72" t="s">
        <v>165</v>
      </c>
      <c r="AO72">
        <v>1</v>
      </c>
      <c r="AP72" t="s">
        <v>187</v>
      </c>
      <c r="AQ72">
        <v>1</v>
      </c>
      <c r="AR72" t="s">
        <v>142</v>
      </c>
      <c r="AS72">
        <v>2</v>
      </c>
      <c r="AT72" t="s">
        <v>142</v>
      </c>
      <c r="AU72">
        <v>2</v>
      </c>
      <c r="AV72" t="s">
        <v>142</v>
      </c>
      <c r="AW72">
        <v>2</v>
      </c>
      <c r="AX72" t="s">
        <v>142</v>
      </c>
      <c r="AY72">
        <v>2</v>
      </c>
      <c r="AZ72" t="s">
        <v>142</v>
      </c>
      <c r="BA72">
        <v>2</v>
      </c>
      <c r="BH72" t="s">
        <v>199</v>
      </c>
      <c r="BI72">
        <v>2</v>
      </c>
      <c r="BJ72" t="s">
        <v>199</v>
      </c>
      <c r="BK72">
        <v>2</v>
      </c>
      <c r="BN72" t="s">
        <v>142</v>
      </c>
      <c r="BO72">
        <v>1</v>
      </c>
      <c r="BP72">
        <v>18</v>
      </c>
      <c r="BQ72">
        <v>13</v>
      </c>
      <c r="BR72">
        <v>9</v>
      </c>
      <c r="BS72">
        <v>200</v>
      </c>
      <c r="BT72">
        <v>100</v>
      </c>
      <c r="BU72">
        <v>2.9</v>
      </c>
      <c r="BV72">
        <v>21</v>
      </c>
      <c r="BW72">
        <v>14</v>
      </c>
      <c r="BY72" t="s">
        <v>174</v>
      </c>
      <c r="BZ72">
        <v>1</v>
      </c>
      <c r="CA72" t="s">
        <v>175</v>
      </c>
      <c r="CB72">
        <v>1</v>
      </c>
      <c r="CC72">
        <v>1</v>
      </c>
      <c r="CD72" t="s">
        <v>220</v>
      </c>
      <c r="CE72">
        <v>1</v>
      </c>
      <c r="CF72">
        <v>5</v>
      </c>
      <c r="CH72" t="s">
        <v>175</v>
      </c>
      <c r="CI72">
        <v>1</v>
      </c>
      <c r="CL72">
        <v>0</v>
      </c>
      <c r="EH72">
        <v>1</v>
      </c>
      <c r="EI72" t="s">
        <v>140</v>
      </c>
      <c r="EJ72">
        <v>2</v>
      </c>
      <c r="EK72">
        <v>5</v>
      </c>
      <c r="EM72" t="s">
        <v>175</v>
      </c>
      <c r="EN72">
        <v>1</v>
      </c>
    </row>
    <row r="73" spans="1:144" ht="30" customHeight="1" thickBot="1" x14ac:dyDescent="0.25">
      <c r="A73" s="23" t="s">
        <v>57</v>
      </c>
      <c r="B73" s="4">
        <v>1</v>
      </c>
      <c r="C73" s="3">
        <v>40529</v>
      </c>
      <c r="D73" s="3" t="s">
        <v>252</v>
      </c>
      <c r="E73" s="15">
        <v>3</v>
      </c>
      <c r="F73" s="15">
        <v>128</v>
      </c>
      <c r="G73" s="15">
        <v>-2.78</v>
      </c>
      <c r="H73" s="15">
        <v>28</v>
      </c>
      <c r="I73" s="15">
        <v>-1.98</v>
      </c>
      <c r="J73" s="15">
        <v>17.100000000000001</v>
      </c>
      <c r="K73" s="17">
        <v>-0.31</v>
      </c>
      <c r="L73" s="9">
        <v>43831</v>
      </c>
      <c r="M73" s="51">
        <f t="shared" si="1"/>
        <v>9.0465753424657542</v>
      </c>
      <c r="N73" s="9">
        <v>43101</v>
      </c>
      <c r="O73" t="s">
        <v>287</v>
      </c>
      <c r="P73">
        <v>1</v>
      </c>
      <c r="R73">
        <v>0</v>
      </c>
      <c r="T73">
        <v>0</v>
      </c>
      <c r="V73">
        <v>1</v>
      </c>
      <c r="W73">
        <v>365</v>
      </c>
      <c r="Y73">
        <v>0</v>
      </c>
      <c r="AA73">
        <v>0</v>
      </c>
      <c r="AC73">
        <v>1</v>
      </c>
      <c r="AD73">
        <v>365</v>
      </c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CC73">
        <v>0</v>
      </c>
      <c r="CL73">
        <v>0</v>
      </c>
      <c r="EH73">
        <v>0</v>
      </c>
    </row>
    <row r="74" spans="1:144" ht="30" customHeight="1" thickBot="1" x14ac:dyDescent="0.25">
      <c r="A74" s="32" t="s">
        <v>58</v>
      </c>
      <c r="B74" s="4">
        <v>1</v>
      </c>
      <c r="C74" s="3">
        <v>40575</v>
      </c>
      <c r="D74" s="3" t="s">
        <v>240</v>
      </c>
      <c r="E74" s="15">
        <v>2</v>
      </c>
      <c r="F74" s="15">
        <v>110</v>
      </c>
      <c r="G74" s="15">
        <v>-5.09</v>
      </c>
      <c r="H74" s="15">
        <v>15</v>
      </c>
      <c r="I74" s="15">
        <v>-7.01</v>
      </c>
      <c r="J74" s="15">
        <v>12.4</v>
      </c>
      <c r="K74" s="17">
        <v>-3.61</v>
      </c>
      <c r="L74" s="9">
        <v>44044</v>
      </c>
      <c r="M74" s="51">
        <f t="shared" si="1"/>
        <v>9.5041095890410965</v>
      </c>
      <c r="N74" s="9">
        <v>44044</v>
      </c>
      <c r="O74" s="35" t="s">
        <v>291</v>
      </c>
      <c r="P74" s="55">
        <v>2</v>
      </c>
      <c r="Q74" s="35"/>
      <c r="R74">
        <v>1</v>
      </c>
      <c r="S74">
        <v>30</v>
      </c>
      <c r="T74">
        <v>0</v>
      </c>
      <c r="V74">
        <v>1</v>
      </c>
      <c r="W74">
        <v>210</v>
      </c>
      <c r="Y74">
        <v>0</v>
      </c>
      <c r="AA74">
        <v>0</v>
      </c>
      <c r="AC74">
        <v>1</v>
      </c>
      <c r="AD74">
        <v>120</v>
      </c>
      <c r="AF74">
        <v>1</v>
      </c>
      <c r="AG74" t="s">
        <v>197</v>
      </c>
      <c r="AH74">
        <v>2</v>
      </c>
      <c r="AI74">
        <v>0</v>
      </c>
      <c r="AJ74">
        <v>0</v>
      </c>
      <c r="AK74" t="s">
        <v>249</v>
      </c>
      <c r="AL74">
        <v>1</v>
      </c>
      <c r="AN74" t="s">
        <v>256</v>
      </c>
      <c r="AO74">
        <v>2</v>
      </c>
      <c r="AP74" t="s">
        <v>166</v>
      </c>
      <c r="AQ74">
        <v>2</v>
      </c>
      <c r="AR74" t="s">
        <v>166</v>
      </c>
      <c r="AS74">
        <v>2</v>
      </c>
      <c r="AT74" t="s">
        <v>166</v>
      </c>
      <c r="AU74">
        <v>2</v>
      </c>
      <c r="AV74" t="s">
        <v>166</v>
      </c>
      <c r="AW74">
        <v>2</v>
      </c>
      <c r="AX74" t="s">
        <v>166</v>
      </c>
      <c r="AY74">
        <v>2</v>
      </c>
      <c r="AZ74" t="s">
        <v>187</v>
      </c>
      <c r="BA74">
        <v>1</v>
      </c>
      <c r="BN74" t="s">
        <v>142</v>
      </c>
      <c r="BO74" t="s">
        <v>142</v>
      </c>
      <c r="BP74">
        <v>13</v>
      </c>
      <c r="BQ74">
        <v>9</v>
      </c>
      <c r="BR74">
        <v>9</v>
      </c>
      <c r="BS74">
        <v>180</v>
      </c>
      <c r="BT74">
        <v>50</v>
      </c>
      <c r="BU74">
        <v>3.3</v>
      </c>
      <c r="BV74">
        <v>7</v>
      </c>
      <c r="BW74">
        <v>14</v>
      </c>
      <c r="BY74" t="s">
        <v>186</v>
      </c>
      <c r="BZ74">
        <v>2</v>
      </c>
      <c r="CA74" t="s">
        <v>175</v>
      </c>
      <c r="CB74">
        <v>1</v>
      </c>
      <c r="CC74">
        <v>1</v>
      </c>
      <c r="CD74" t="s">
        <v>220</v>
      </c>
      <c r="CE74">
        <v>1</v>
      </c>
      <c r="CF74">
        <v>3</v>
      </c>
      <c r="CL74">
        <v>0</v>
      </c>
      <c r="EH74">
        <v>0</v>
      </c>
    </row>
    <row r="75" spans="1:144" ht="30" customHeight="1" thickBot="1" x14ac:dyDescent="0.25">
      <c r="A75" s="28" t="s">
        <v>59</v>
      </c>
      <c r="B75" s="4">
        <v>1</v>
      </c>
      <c r="C75" s="3">
        <v>39814</v>
      </c>
      <c r="D75" s="3" t="s">
        <v>102</v>
      </c>
      <c r="E75" s="15">
        <v>14</v>
      </c>
      <c r="F75" s="15">
        <v>122</v>
      </c>
      <c r="G75" s="15">
        <v>-4.7300000000000004</v>
      </c>
      <c r="H75" s="15">
        <v>20</v>
      </c>
      <c r="I75" s="15">
        <v>-5.27</v>
      </c>
      <c r="J75" s="15">
        <v>13.4</v>
      </c>
      <c r="K75" s="17">
        <v>-3.4</v>
      </c>
      <c r="L75" s="9">
        <v>43831</v>
      </c>
      <c r="M75" s="51">
        <f t="shared" si="1"/>
        <v>11.005479452054795</v>
      </c>
      <c r="N75" s="9">
        <v>43556</v>
      </c>
      <c r="O75" t="s">
        <v>311</v>
      </c>
      <c r="P75">
        <v>4</v>
      </c>
      <c r="R75">
        <v>0</v>
      </c>
      <c r="T75">
        <v>0</v>
      </c>
      <c r="V75">
        <v>1</v>
      </c>
      <c r="W75">
        <v>270</v>
      </c>
      <c r="X75" s="42"/>
      <c r="Y75" s="42"/>
      <c r="Z75" s="42"/>
      <c r="AA75" s="42"/>
      <c r="AB75" s="42"/>
      <c r="AC75" s="42"/>
      <c r="AD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CC75">
        <v>0</v>
      </c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</row>
    <row r="76" spans="1:144" ht="30" customHeight="1" thickBot="1" x14ac:dyDescent="0.25">
      <c r="A76" s="18" t="s">
        <v>60</v>
      </c>
      <c r="B76" s="22">
        <v>1</v>
      </c>
      <c r="C76" s="3">
        <v>38306</v>
      </c>
      <c r="D76" s="3" t="s">
        <v>240</v>
      </c>
      <c r="E76" s="15">
        <v>2</v>
      </c>
      <c r="F76" s="15">
        <v>145</v>
      </c>
      <c r="G76" s="15">
        <v>-3.57</v>
      </c>
      <c r="H76" s="15">
        <v>33</v>
      </c>
      <c r="I76" s="15">
        <v>-5.0199999999999996</v>
      </c>
      <c r="J76" s="15">
        <v>15.7</v>
      </c>
      <c r="K76" s="17">
        <v>-2.85</v>
      </c>
      <c r="L76" s="9">
        <v>43831</v>
      </c>
      <c r="M76" s="51">
        <f t="shared" si="1"/>
        <v>15.136986301369863</v>
      </c>
      <c r="N76" s="9">
        <v>43101</v>
      </c>
      <c r="O76" t="s">
        <v>312</v>
      </c>
      <c r="P76">
        <v>2</v>
      </c>
      <c r="R76">
        <v>0</v>
      </c>
      <c r="T76">
        <v>0</v>
      </c>
      <c r="V76">
        <v>1</v>
      </c>
      <c r="W76">
        <v>365</v>
      </c>
      <c r="X76" s="42"/>
      <c r="Y76" s="42"/>
      <c r="Z76" s="42"/>
      <c r="AA76" s="42"/>
      <c r="AB76" s="42"/>
      <c r="AC76" s="42"/>
      <c r="AD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CC76">
        <v>1</v>
      </c>
      <c r="CD76" t="s">
        <v>265</v>
      </c>
      <c r="CE76">
        <v>2</v>
      </c>
      <c r="CF76">
        <v>7</v>
      </c>
      <c r="CH76" t="s">
        <v>175</v>
      </c>
      <c r="CI76">
        <v>1</v>
      </c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</row>
    <row r="77" spans="1:144" ht="30" customHeight="1" thickBot="1" x14ac:dyDescent="0.25">
      <c r="A77" s="18" t="s">
        <v>61</v>
      </c>
      <c r="B77" s="22">
        <v>1</v>
      </c>
      <c r="C77" s="3">
        <v>38312</v>
      </c>
      <c r="D77" s="3" t="s">
        <v>240</v>
      </c>
      <c r="E77" s="15">
        <v>2</v>
      </c>
      <c r="F77" s="15">
        <v>155</v>
      </c>
      <c r="G77" s="15">
        <v>-2.0099999999999998</v>
      </c>
      <c r="H77" s="15">
        <v>46</v>
      </c>
      <c r="I77" s="15">
        <v>-1.89</v>
      </c>
      <c r="J77" s="15">
        <v>19.100000000000001</v>
      </c>
      <c r="K77" s="17">
        <v>-0.88</v>
      </c>
      <c r="L77" s="9">
        <v>43831</v>
      </c>
      <c r="M77" s="51">
        <f t="shared" si="1"/>
        <v>15.12054794520548</v>
      </c>
      <c r="N77" s="9">
        <v>41306</v>
      </c>
      <c r="O77" t="s">
        <v>313</v>
      </c>
      <c r="P77">
        <v>2</v>
      </c>
      <c r="R77">
        <v>0</v>
      </c>
      <c r="T77">
        <v>0</v>
      </c>
      <c r="V77">
        <v>1</v>
      </c>
      <c r="W77">
        <v>365</v>
      </c>
      <c r="Y77">
        <v>0</v>
      </c>
      <c r="AA77">
        <v>0</v>
      </c>
      <c r="AC77">
        <v>1</v>
      </c>
      <c r="AD77">
        <v>150</v>
      </c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CC77">
        <v>1</v>
      </c>
      <c r="CD77" t="s">
        <v>265</v>
      </c>
      <c r="CE77">
        <v>2</v>
      </c>
      <c r="CF77">
        <v>5</v>
      </c>
      <c r="CH77" t="s">
        <v>175</v>
      </c>
      <c r="CI77">
        <v>1</v>
      </c>
      <c r="CL77">
        <v>0</v>
      </c>
      <c r="EH77">
        <v>1</v>
      </c>
      <c r="EI77" t="s">
        <v>140</v>
      </c>
      <c r="EJ77">
        <v>2</v>
      </c>
      <c r="EK77">
        <v>4</v>
      </c>
      <c r="EM77" t="s">
        <v>175</v>
      </c>
      <c r="EN77">
        <v>1</v>
      </c>
    </row>
    <row r="78" spans="1:144" ht="30" customHeight="1" thickBot="1" x14ac:dyDescent="0.25">
      <c r="A78" s="28" t="s">
        <v>62</v>
      </c>
      <c r="B78" s="4">
        <v>1</v>
      </c>
      <c r="C78" s="3">
        <v>39162</v>
      </c>
      <c r="D78" s="3" t="s">
        <v>252</v>
      </c>
      <c r="E78" s="15">
        <v>3</v>
      </c>
      <c r="F78" s="15">
        <v>140</v>
      </c>
      <c r="G78" s="15">
        <v>-4.34</v>
      </c>
      <c r="H78" s="15">
        <v>38</v>
      </c>
      <c r="I78" s="15">
        <v>-3.04</v>
      </c>
      <c r="J78" s="15">
        <v>19.399999999999999</v>
      </c>
      <c r="K78" s="17">
        <v>-0.28999999999999998</v>
      </c>
      <c r="L78" s="9">
        <v>43831</v>
      </c>
      <c r="M78" s="51">
        <f t="shared" si="1"/>
        <v>12.791780821917808</v>
      </c>
      <c r="N78" s="9">
        <v>43101</v>
      </c>
      <c r="O78" t="s">
        <v>287</v>
      </c>
      <c r="P78">
        <v>1</v>
      </c>
      <c r="R78">
        <v>0</v>
      </c>
      <c r="T78">
        <v>0</v>
      </c>
      <c r="V78">
        <v>1</v>
      </c>
      <c r="W78">
        <v>365</v>
      </c>
      <c r="Y78">
        <v>0</v>
      </c>
      <c r="AA78">
        <v>0</v>
      </c>
      <c r="AC78">
        <v>1</v>
      </c>
      <c r="AD78">
        <v>365</v>
      </c>
      <c r="AF78" s="47">
        <v>1</v>
      </c>
      <c r="AG78" s="47" t="s">
        <v>214</v>
      </c>
      <c r="AH78" s="47">
        <v>4</v>
      </c>
      <c r="AI78" s="47">
        <v>0</v>
      </c>
      <c r="AJ78" s="47">
        <v>0</v>
      </c>
      <c r="AK78" s="47" t="s">
        <v>213</v>
      </c>
      <c r="AL78" s="47">
        <v>3</v>
      </c>
      <c r="AM78" s="47"/>
      <c r="AN78" s="47" t="s">
        <v>165</v>
      </c>
      <c r="AO78" s="47">
        <v>1</v>
      </c>
      <c r="AP78" s="47" t="s">
        <v>142</v>
      </c>
      <c r="AQ78" s="47">
        <v>2</v>
      </c>
      <c r="AR78" s="47" t="s">
        <v>142</v>
      </c>
      <c r="AS78" s="47">
        <v>2</v>
      </c>
      <c r="AT78" s="47" t="s">
        <v>142</v>
      </c>
      <c r="AU78" s="47">
        <v>2</v>
      </c>
      <c r="AV78" s="47" t="s">
        <v>142</v>
      </c>
      <c r="AW78" s="47">
        <v>2</v>
      </c>
      <c r="AX78" s="47" t="s">
        <v>142</v>
      </c>
      <c r="AY78" s="47">
        <v>2</v>
      </c>
      <c r="AZ78" s="47" t="s">
        <v>166</v>
      </c>
      <c r="BA78" s="47">
        <v>2</v>
      </c>
      <c r="BB78" s="47" t="s">
        <v>187</v>
      </c>
      <c r="BC78" s="47">
        <v>1</v>
      </c>
      <c r="BD78" s="47" t="s">
        <v>187</v>
      </c>
      <c r="BE78" s="47">
        <v>1</v>
      </c>
      <c r="BF78" s="47" t="s">
        <v>187</v>
      </c>
      <c r="BG78" s="47">
        <v>1</v>
      </c>
      <c r="BP78">
        <v>12</v>
      </c>
      <c r="BQ78">
        <v>9</v>
      </c>
      <c r="BR78">
        <v>10</v>
      </c>
      <c r="BS78">
        <v>260</v>
      </c>
      <c r="BT78">
        <v>40</v>
      </c>
      <c r="BU78">
        <v>3.5</v>
      </c>
      <c r="BV78">
        <v>7</v>
      </c>
      <c r="BW78">
        <v>14</v>
      </c>
      <c r="BY78" t="s">
        <v>200</v>
      </c>
      <c r="BZ78">
        <v>2</v>
      </c>
      <c r="CA78" t="s">
        <v>175</v>
      </c>
      <c r="CB78">
        <v>1</v>
      </c>
      <c r="CC78">
        <v>0</v>
      </c>
      <c r="CL78">
        <v>0</v>
      </c>
      <c r="EH78">
        <v>0</v>
      </c>
    </row>
    <row r="79" spans="1:144" ht="30" customHeight="1" thickBot="1" x14ac:dyDescent="0.25">
      <c r="A79" s="28" t="s">
        <v>63</v>
      </c>
      <c r="B79" s="4">
        <v>1</v>
      </c>
      <c r="C79" s="3">
        <v>38624</v>
      </c>
      <c r="D79" s="3" t="s">
        <v>3</v>
      </c>
      <c r="E79" s="15">
        <v>1</v>
      </c>
      <c r="F79" s="15">
        <v>140</v>
      </c>
      <c r="G79" s="15">
        <v>-5.43</v>
      </c>
      <c r="H79" s="15">
        <v>37</v>
      </c>
      <c r="I79" s="15">
        <v>-4.96</v>
      </c>
      <c r="J79" s="15">
        <v>18.899999999999999</v>
      </c>
      <c r="K79" s="17">
        <v>-0.88</v>
      </c>
      <c r="L79" s="9">
        <v>43831</v>
      </c>
      <c r="M79" s="51">
        <f t="shared" si="1"/>
        <v>14.265753424657534</v>
      </c>
      <c r="N79" s="9">
        <v>42370</v>
      </c>
      <c r="O79" t="s">
        <v>314</v>
      </c>
      <c r="P79">
        <v>2</v>
      </c>
      <c r="R79">
        <v>0</v>
      </c>
      <c r="T79">
        <v>0</v>
      </c>
      <c r="V79">
        <v>1</v>
      </c>
      <c r="W79">
        <v>365</v>
      </c>
      <c r="Y79">
        <v>0</v>
      </c>
      <c r="AA79">
        <v>0</v>
      </c>
      <c r="AC79">
        <v>1</v>
      </c>
      <c r="AD79">
        <v>210</v>
      </c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CC79">
        <v>0</v>
      </c>
      <c r="CL79">
        <v>0</v>
      </c>
      <c r="EH79">
        <v>0</v>
      </c>
    </row>
    <row r="80" spans="1:144" ht="30" customHeight="1" thickBot="1" x14ac:dyDescent="0.25">
      <c r="A80" s="18" t="s">
        <v>64</v>
      </c>
      <c r="B80" s="22">
        <v>1</v>
      </c>
      <c r="C80" s="3">
        <v>40179</v>
      </c>
      <c r="D80" s="3" t="s">
        <v>240</v>
      </c>
      <c r="E80" s="15">
        <v>2</v>
      </c>
      <c r="F80" s="15">
        <v>122</v>
      </c>
      <c r="G80" s="15">
        <v>-4.71</v>
      </c>
      <c r="H80" s="15">
        <v>21</v>
      </c>
      <c r="I80" s="15">
        <v>-4.79</v>
      </c>
      <c r="J80" s="15">
        <v>14.1</v>
      </c>
      <c r="K80" s="17">
        <v>-2.38</v>
      </c>
      <c r="L80" s="9">
        <v>43831</v>
      </c>
      <c r="M80" s="51">
        <f t="shared" si="1"/>
        <v>10.005479452054795</v>
      </c>
      <c r="N80" s="9">
        <v>43101</v>
      </c>
      <c r="O80" t="s">
        <v>287</v>
      </c>
      <c r="P80">
        <v>1</v>
      </c>
      <c r="R80">
        <v>0</v>
      </c>
      <c r="T80">
        <v>0</v>
      </c>
      <c r="V80">
        <v>1</v>
      </c>
      <c r="W80">
        <v>365</v>
      </c>
      <c r="Y80">
        <v>0</v>
      </c>
      <c r="AA80">
        <v>0</v>
      </c>
      <c r="AC80">
        <v>1</v>
      </c>
      <c r="AD80">
        <v>365</v>
      </c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CC80">
        <v>2</v>
      </c>
      <c r="CD80" t="s">
        <v>265</v>
      </c>
      <c r="CE80">
        <v>2</v>
      </c>
      <c r="CF80">
        <v>20</v>
      </c>
      <c r="CH80" t="s">
        <v>175</v>
      </c>
      <c r="CI80">
        <v>1</v>
      </c>
      <c r="CL80">
        <v>0</v>
      </c>
      <c r="EH80">
        <v>2</v>
      </c>
      <c r="EI80" t="s">
        <v>140</v>
      </c>
      <c r="EJ80">
        <v>2</v>
      </c>
      <c r="EK80">
        <v>20</v>
      </c>
      <c r="EM80" t="s">
        <v>175</v>
      </c>
      <c r="EN80">
        <v>1</v>
      </c>
    </row>
    <row r="81" spans="1:144" ht="30" customHeight="1" x14ac:dyDescent="0.2">
      <c r="A81" s="19" t="s">
        <v>65</v>
      </c>
      <c r="B81" s="19">
        <v>1</v>
      </c>
      <c r="C81" s="10">
        <v>40788</v>
      </c>
      <c r="D81" s="10" t="s">
        <v>243</v>
      </c>
      <c r="E81" s="14">
        <v>15</v>
      </c>
      <c r="F81" s="14">
        <v>144</v>
      </c>
      <c r="G81" s="14">
        <v>-0.32</v>
      </c>
      <c r="H81" s="14">
        <v>33</v>
      </c>
      <c r="I81" s="14">
        <v>-0.62</v>
      </c>
      <c r="J81" s="14">
        <v>15.9</v>
      </c>
      <c r="K81" s="14">
        <v>-0.72</v>
      </c>
      <c r="L81" s="9">
        <v>44136</v>
      </c>
      <c r="M81" s="51">
        <f t="shared" si="1"/>
        <v>9.1726027397260275</v>
      </c>
      <c r="N81" s="9">
        <v>44136</v>
      </c>
      <c r="O81" t="s">
        <v>287</v>
      </c>
      <c r="P81">
        <v>1</v>
      </c>
      <c r="R81">
        <v>1</v>
      </c>
      <c r="S81">
        <v>30</v>
      </c>
      <c r="T81">
        <v>0</v>
      </c>
      <c r="V81">
        <v>1</v>
      </c>
      <c r="W81">
        <v>60</v>
      </c>
      <c r="Y81">
        <v>0</v>
      </c>
      <c r="AA81">
        <v>0</v>
      </c>
      <c r="AC81">
        <v>1</v>
      </c>
      <c r="AD81">
        <v>365</v>
      </c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CC81">
        <v>1</v>
      </c>
      <c r="CD81" t="s">
        <v>220</v>
      </c>
      <c r="CE81">
        <v>1</v>
      </c>
      <c r="CF81">
        <v>7</v>
      </c>
      <c r="CH81" t="s">
        <v>175</v>
      </c>
      <c r="CI81">
        <v>1</v>
      </c>
      <c r="CL81">
        <v>0</v>
      </c>
      <c r="EH81">
        <v>1</v>
      </c>
      <c r="EI81" t="s">
        <v>138</v>
      </c>
      <c r="EJ81">
        <v>8</v>
      </c>
      <c r="EK81">
        <v>3</v>
      </c>
      <c r="EM81" t="s">
        <v>175</v>
      </c>
      <c r="EN81">
        <v>1</v>
      </c>
    </row>
    <row r="82" spans="1:144" ht="30" customHeight="1" thickBot="1" x14ac:dyDescent="0.25">
      <c r="A82" s="18" t="s">
        <v>66</v>
      </c>
      <c r="B82" s="22">
        <v>1</v>
      </c>
      <c r="C82" s="3">
        <v>38462</v>
      </c>
      <c r="D82" s="3" t="s">
        <v>103</v>
      </c>
      <c r="E82" s="15">
        <v>7</v>
      </c>
      <c r="F82" s="15">
        <v>158</v>
      </c>
      <c r="G82" s="15">
        <v>-1.58</v>
      </c>
      <c r="H82" s="15">
        <v>47</v>
      </c>
      <c r="I82" s="15">
        <v>-1.74</v>
      </c>
      <c r="J82" s="15">
        <v>18.8</v>
      </c>
      <c r="K82" s="17">
        <v>-0.96</v>
      </c>
      <c r="L82" s="9">
        <v>43831</v>
      </c>
      <c r="M82" s="51">
        <f t="shared" si="1"/>
        <v>14.70958904109589</v>
      </c>
      <c r="N82" s="9">
        <v>42736</v>
      </c>
      <c r="O82" t="s">
        <v>315</v>
      </c>
      <c r="P82">
        <v>2</v>
      </c>
      <c r="R82">
        <v>0</v>
      </c>
      <c r="T82">
        <v>0</v>
      </c>
      <c r="V82">
        <v>1</v>
      </c>
      <c r="W82">
        <v>365</v>
      </c>
      <c r="Y82">
        <v>0</v>
      </c>
      <c r="AA82">
        <v>0</v>
      </c>
      <c r="AC82">
        <v>1</v>
      </c>
      <c r="AD82">
        <v>365</v>
      </c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CC82">
        <v>1</v>
      </c>
      <c r="CD82" t="s">
        <v>224</v>
      </c>
      <c r="CE82">
        <v>7</v>
      </c>
      <c r="CF82">
        <v>7</v>
      </c>
      <c r="CH82" t="s">
        <v>175</v>
      </c>
      <c r="CI82">
        <v>1</v>
      </c>
      <c r="CL82">
        <v>0</v>
      </c>
      <c r="EH82">
        <v>0</v>
      </c>
    </row>
    <row r="83" spans="1:144" ht="30" customHeight="1" thickBot="1" x14ac:dyDescent="0.25">
      <c r="A83" s="32" t="s">
        <v>67</v>
      </c>
      <c r="B83" s="4">
        <v>1</v>
      </c>
      <c r="C83" s="3">
        <v>42935</v>
      </c>
      <c r="D83" s="3" t="s">
        <v>240</v>
      </c>
      <c r="E83" s="15">
        <v>2</v>
      </c>
      <c r="F83" s="15">
        <v>100</v>
      </c>
      <c r="G83" s="15">
        <v>-2.4300000000000002</v>
      </c>
      <c r="H83" s="15">
        <v>13</v>
      </c>
      <c r="I83" s="15">
        <v>-3.26</v>
      </c>
      <c r="J83" s="15">
        <v>13</v>
      </c>
      <c r="K83" s="17">
        <v>-2.14</v>
      </c>
      <c r="L83" s="9">
        <v>44409</v>
      </c>
      <c r="M83" s="51">
        <f t="shared" si="1"/>
        <v>4.0383561643835613</v>
      </c>
      <c r="N83" s="9">
        <v>44409</v>
      </c>
      <c r="O83" t="s">
        <v>287</v>
      </c>
      <c r="P83">
        <v>1</v>
      </c>
      <c r="R83" s="42"/>
      <c r="S83" s="42"/>
      <c r="T83" s="42"/>
      <c r="U83" s="42"/>
      <c r="V83" s="42"/>
      <c r="W83" s="42"/>
      <c r="Y83">
        <v>2</v>
      </c>
      <c r="Z83">
        <v>100</v>
      </c>
      <c r="AA83">
        <v>0</v>
      </c>
      <c r="AC83">
        <v>0</v>
      </c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CC83">
        <v>0</v>
      </c>
      <c r="CL83">
        <v>1</v>
      </c>
      <c r="CM83" t="s">
        <v>163</v>
      </c>
      <c r="CN83">
        <v>1</v>
      </c>
      <c r="CO83">
        <v>10</v>
      </c>
      <c r="CP83">
        <v>0</v>
      </c>
      <c r="CQ83" t="s">
        <v>249</v>
      </c>
      <c r="CR83">
        <v>1</v>
      </c>
      <c r="CT83" t="s">
        <v>165</v>
      </c>
      <c r="CU83">
        <v>1</v>
      </c>
      <c r="CV83" t="s">
        <v>167</v>
      </c>
      <c r="CW83">
        <v>1</v>
      </c>
      <c r="CZ83" t="s">
        <v>142</v>
      </c>
      <c r="DA83">
        <v>2</v>
      </c>
      <c r="DB83" t="s">
        <v>142</v>
      </c>
      <c r="DC83">
        <v>2</v>
      </c>
      <c r="DD83" t="s">
        <v>142</v>
      </c>
      <c r="DE83">
        <v>2</v>
      </c>
      <c r="DF83" t="s">
        <v>142</v>
      </c>
      <c r="DG83">
        <v>2</v>
      </c>
      <c r="DN83" t="s">
        <v>180</v>
      </c>
      <c r="DO83">
        <v>1</v>
      </c>
      <c r="DP83" t="s">
        <v>180</v>
      </c>
      <c r="DQ83">
        <v>1</v>
      </c>
      <c r="DT83" t="s">
        <v>282</v>
      </c>
      <c r="DU83">
        <v>2</v>
      </c>
      <c r="DV83">
        <v>17</v>
      </c>
      <c r="DW83">
        <v>12</v>
      </c>
      <c r="DX83">
        <v>8.5</v>
      </c>
      <c r="DY83">
        <v>140</v>
      </c>
      <c r="DZ83">
        <v>210</v>
      </c>
      <c r="EA83">
        <v>3</v>
      </c>
      <c r="EB83">
        <v>21</v>
      </c>
      <c r="EC83">
        <v>14</v>
      </c>
      <c r="ED83" t="s">
        <v>174</v>
      </c>
      <c r="EE83">
        <v>1</v>
      </c>
      <c r="EF83" t="s">
        <v>175</v>
      </c>
      <c r="EG83">
        <v>1</v>
      </c>
      <c r="EH83">
        <v>1</v>
      </c>
      <c r="EI83" t="s">
        <v>220</v>
      </c>
      <c r="EJ83">
        <v>1</v>
      </c>
      <c r="EK83">
        <v>10</v>
      </c>
      <c r="EM83" t="s">
        <v>175</v>
      </c>
      <c r="EN83">
        <v>1</v>
      </c>
    </row>
    <row r="84" spans="1:144" ht="30" customHeight="1" thickBot="1" x14ac:dyDescent="0.25">
      <c r="A84" s="32" t="s">
        <v>68</v>
      </c>
      <c r="B84" s="4">
        <v>1</v>
      </c>
      <c r="C84" s="3">
        <v>42117</v>
      </c>
      <c r="D84" s="3" t="s">
        <v>3</v>
      </c>
      <c r="E84" s="15">
        <v>1</v>
      </c>
      <c r="F84" s="15">
        <v>86</v>
      </c>
      <c r="G84" s="15">
        <v>-7.11</v>
      </c>
      <c r="H84" s="15">
        <v>13</v>
      </c>
      <c r="I84" s="15">
        <v>-5.15</v>
      </c>
      <c r="J84" s="15">
        <v>17.600000000000001</v>
      </c>
      <c r="K84" s="17">
        <v>0.86</v>
      </c>
      <c r="L84" s="9">
        <v>43983</v>
      </c>
      <c r="M84" s="51">
        <f t="shared" si="1"/>
        <v>5.1123287671232873</v>
      </c>
      <c r="N84" s="9">
        <v>43983</v>
      </c>
      <c r="O84" t="s">
        <v>316</v>
      </c>
      <c r="P84">
        <v>3</v>
      </c>
      <c r="R84">
        <v>1</v>
      </c>
      <c r="S84">
        <v>50</v>
      </c>
      <c r="T84">
        <v>0</v>
      </c>
      <c r="V84">
        <v>1</v>
      </c>
      <c r="W84">
        <v>100</v>
      </c>
      <c r="Y84">
        <v>2</v>
      </c>
      <c r="Z84">
        <v>190</v>
      </c>
      <c r="AA84">
        <v>0</v>
      </c>
      <c r="AC84">
        <v>0</v>
      </c>
      <c r="AF84">
        <v>1</v>
      </c>
      <c r="AG84" t="s">
        <v>163</v>
      </c>
      <c r="AH84">
        <v>1</v>
      </c>
      <c r="AI84">
        <v>14</v>
      </c>
      <c r="AJ84">
        <v>0</v>
      </c>
      <c r="AK84" t="s">
        <v>249</v>
      </c>
      <c r="AL84">
        <v>1</v>
      </c>
      <c r="AN84" t="s">
        <v>165</v>
      </c>
      <c r="AO84">
        <v>1</v>
      </c>
      <c r="AP84" t="s">
        <v>187</v>
      </c>
      <c r="AQ84">
        <v>1</v>
      </c>
      <c r="AR84" t="s">
        <v>187</v>
      </c>
      <c r="AS84">
        <v>1</v>
      </c>
      <c r="AT84" t="s">
        <v>166</v>
      </c>
      <c r="AU84">
        <v>2</v>
      </c>
      <c r="AV84" t="s">
        <v>166</v>
      </c>
      <c r="AW84">
        <v>2</v>
      </c>
      <c r="AX84" t="s">
        <v>225</v>
      </c>
      <c r="AY84">
        <v>1</v>
      </c>
      <c r="AZ84" t="s">
        <v>187</v>
      </c>
      <c r="BA84">
        <v>1</v>
      </c>
      <c r="BH84" t="s">
        <v>188</v>
      </c>
      <c r="BI84">
        <v>2</v>
      </c>
      <c r="BJ84" t="s">
        <v>188</v>
      </c>
      <c r="BK84">
        <v>2</v>
      </c>
      <c r="BN84" t="s">
        <v>142</v>
      </c>
      <c r="BO84">
        <v>1</v>
      </c>
      <c r="BP84">
        <v>23</v>
      </c>
      <c r="BQ84">
        <v>20</v>
      </c>
      <c r="BR84">
        <v>7</v>
      </c>
      <c r="BS84">
        <v>170</v>
      </c>
      <c r="BT84">
        <v>140</v>
      </c>
      <c r="BU84">
        <v>2.6</v>
      </c>
      <c r="BV84">
        <v>30</v>
      </c>
      <c r="BW84">
        <v>5</v>
      </c>
      <c r="BY84" t="s">
        <v>174</v>
      </c>
      <c r="BZ84">
        <v>1</v>
      </c>
      <c r="CA84" t="s">
        <v>175</v>
      </c>
      <c r="CB84">
        <v>1</v>
      </c>
      <c r="CC84">
        <v>1</v>
      </c>
      <c r="CD84" t="s">
        <v>220</v>
      </c>
      <c r="CE84">
        <v>1</v>
      </c>
      <c r="CF84">
        <v>7</v>
      </c>
      <c r="CH84" t="s">
        <v>175</v>
      </c>
      <c r="CI84">
        <v>1</v>
      </c>
      <c r="CL84">
        <v>1</v>
      </c>
      <c r="CM84" t="s">
        <v>163</v>
      </c>
      <c r="CN84">
        <v>1</v>
      </c>
      <c r="CO84">
        <v>2</v>
      </c>
      <c r="CP84">
        <v>21</v>
      </c>
      <c r="CQ84" t="s">
        <v>249</v>
      </c>
      <c r="CR84">
        <v>1</v>
      </c>
      <c r="CT84" t="s">
        <v>165</v>
      </c>
      <c r="CU84">
        <v>1</v>
      </c>
      <c r="CV84" t="s">
        <v>167</v>
      </c>
      <c r="CW84">
        <v>1</v>
      </c>
      <c r="CX84" t="s">
        <v>167</v>
      </c>
      <c r="CY84">
        <v>1</v>
      </c>
      <c r="CZ84" t="s">
        <v>167</v>
      </c>
      <c r="DA84">
        <v>1</v>
      </c>
      <c r="DB84" t="s">
        <v>167</v>
      </c>
      <c r="DC84">
        <v>1</v>
      </c>
      <c r="DD84" t="s">
        <v>167</v>
      </c>
      <c r="DE84">
        <v>1</v>
      </c>
      <c r="DF84" t="s">
        <v>167</v>
      </c>
      <c r="DG84">
        <v>1</v>
      </c>
      <c r="DN84" t="s">
        <v>278</v>
      </c>
      <c r="DO84">
        <v>7</v>
      </c>
      <c r="DP84" t="s">
        <v>278</v>
      </c>
      <c r="DQ84">
        <v>7</v>
      </c>
      <c r="DT84" t="s">
        <v>283</v>
      </c>
      <c r="DU84">
        <v>1</v>
      </c>
      <c r="DV84">
        <v>26</v>
      </c>
      <c r="DW84">
        <v>21</v>
      </c>
      <c r="DX84">
        <v>7.5</v>
      </c>
      <c r="DY84">
        <v>70</v>
      </c>
      <c r="DZ84">
        <v>350</v>
      </c>
      <c r="EA84">
        <v>2.7</v>
      </c>
      <c r="EB84">
        <v>25</v>
      </c>
      <c r="EC84">
        <v>3</v>
      </c>
      <c r="ED84" t="s">
        <v>174</v>
      </c>
      <c r="EE84">
        <v>1</v>
      </c>
      <c r="EF84" t="s">
        <v>179</v>
      </c>
      <c r="EG84">
        <v>2</v>
      </c>
      <c r="EH84">
        <v>0</v>
      </c>
    </row>
    <row r="85" spans="1:144" ht="30" customHeight="1" x14ac:dyDescent="0.2">
      <c r="A85" s="19" t="s">
        <v>69</v>
      </c>
      <c r="B85" s="19">
        <v>1</v>
      </c>
      <c r="C85" s="10">
        <v>41376</v>
      </c>
      <c r="D85" s="10" t="s">
        <v>240</v>
      </c>
      <c r="E85" s="14">
        <v>2</v>
      </c>
      <c r="F85" s="14">
        <v>100</v>
      </c>
      <c r="G85" s="14">
        <v>-5.86</v>
      </c>
      <c r="H85" s="14">
        <v>18</v>
      </c>
      <c r="I85" s="14">
        <v>-3.77</v>
      </c>
      <c r="J85" s="14">
        <v>18</v>
      </c>
      <c r="K85" s="14">
        <v>0.55000000000000004</v>
      </c>
      <c r="L85" s="10">
        <v>44317</v>
      </c>
      <c r="M85" s="51">
        <f t="shared" si="1"/>
        <v>8.0575342465753419</v>
      </c>
      <c r="N85" s="9">
        <v>44317</v>
      </c>
      <c r="O85" t="s">
        <v>287</v>
      </c>
      <c r="P85">
        <v>1</v>
      </c>
      <c r="R85" s="42"/>
      <c r="S85" s="42"/>
      <c r="T85" s="42"/>
      <c r="U85" s="42"/>
      <c r="V85" s="42"/>
      <c r="W85" s="42"/>
      <c r="Y85">
        <v>0</v>
      </c>
      <c r="AA85">
        <v>0</v>
      </c>
      <c r="AC85">
        <v>1</v>
      </c>
      <c r="AD85">
        <v>200</v>
      </c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CC85">
        <v>0</v>
      </c>
      <c r="CL85">
        <v>0</v>
      </c>
      <c r="EH85">
        <v>1</v>
      </c>
      <c r="EI85" t="s">
        <v>220</v>
      </c>
      <c r="EJ85">
        <v>1</v>
      </c>
      <c r="EK85">
        <v>7</v>
      </c>
      <c r="EM85" t="s">
        <v>175</v>
      </c>
      <c r="EN85">
        <v>1</v>
      </c>
    </row>
    <row r="86" spans="1:144" ht="30" customHeight="1" x14ac:dyDescent="0.2">
      <c r="A86" s="26" t="s">
        <v>70</v>
      </c>
      <c r="B86" s="6">
        <v>1</v>
      </c>
      <c r="C86" s="10">
        <v>39952</v>
      </c>
      <c r="D86" s="10" t="s">
        <v>104</v>
      </c>
      <c r="E86" s="14">
        <v>3</v>
      </c>
      <c r="F86" s="14">
        <v>139</v>
      </c>
      <c r="G86" s="14">
        <v>-2.93</v>
      </c>
      <c r="H86" s="14">
        <v>26</v>
      </c>
      <c r="I86" s="14">
        <v>-4</v>
      </c>
      <c r="J86" s="14">
        <v>13.5</v>
      </c>
      <c r="K86" s="14">
        <v>-3.11</v>
      </c>
      <c r="L86" s="10">
        <v>44317</v>
      </c>
      <c r="M86" s="51">
        <f t="shared" si="1"/>
        <v>11.95890410958904</v>
      </c>
      <c r="N86" s="9">
        <v>44317</v>
      </c>
      <c r="O86" t="s">
        <v>287</v>
      </c>
      <c r="P86">
        <v>1</v>
      </c>
      <c r="R86" s="42"/>
      <c r="S86" s="42"/>
      <c r="T86" s="42"/>
      <c r="U86" s="42"/>
      <c r="V86" s="42"/>
      <c r="W86" s="42"/>
      <c r="Y86">
        <v>2</v>
      </c>
      <c r="Z86">
        <v>140</v>
      </c>
      <c r="AA86">
        <v>0</v>
      </c>
      <c r="AC86">
        <v>1</v>
      </c>
      <c r="AD86">
        <v>120</v>
      </c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CC86">
        <v>0</v>
      </c>
      <c r="EG86">
        <v>1</v>
      </c>
      <c r="EH86">
        <v>1</v>
      </c>
      <c r="EI86" t="s">
        <v>220</v>
      </c>
      <c r="EJ86">
        <v>1</v>
      </c>
      <c r="EK86">
        <v>5</v>
      </c>
      <c r="EM86" t="s">
        <v>175</v>
      </c>
      <c r="EN86">
        <v>1</v>
      </c>
    </row>
    <row r="87" spans="1:144" ht="30" customHeight="1" thickBot="1" x14ac:dyDescent="0.25">
      <c r="A87" s="18" t="s">
        <v>71</v>
      </c>
      <c r="B87" s="22">
        <v>1</v>
      </c>
      <c r="C87" s="3">
        <v>38692</v>
      </c>
      <c r="D87" s="3" t="s">
        <v>100</v>
      </c>
      <c r="E87" s="15">
        <v>12</v>
      </c>
      <c r="F87" s="15">
        <v>132</v>
      </c>
      <c r="G87" s="15">
        <v>-5.53</v>
      </c>
      <c r="H87" s="15">
        <v>34</v>
      </c>
      <c r="I87" s="15">
        <v>-4.6500000000000004</v>
      </c>
      <c r="J87" s="15">
        <v>19.5</v>
      </c>
      <c r="K87" s="17">
        <v>-0.55000000000000004</v>
      </c>
      <c r="L87" s="9">
        <v>43831</v>
      </c>
      <c r="M87" s="51">
        <f t="shared" si="1"/>
        <v>14.079452054794521</v>
      </c>
      <c r="N87" s="9">
        <v>41183</v>
      </c>
      <c r="O87" t="s">
        <v>298</v>
      </c>
      <c r="P87">
        <v>2</v>
      </c>
      <c r="R87">
        <v>0</v>
      </c>
      <c r="T87">
        <v>0</v>
      </c>
      <c r="V87">
        <v>1</v>
      </c>
      <c r="W87">
        <v>365</v>
      </c>
      <c r="Y87">
        <v>0</v>
      </c>
      <c r="AA87">
        <v>0</v>
      </c>
      <c r="AC87">
        <v>1</v>
      </c>
      <c r="AD87">
        <v>365</v>
      </c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CC87">
        <v>1</v>
      </c>
      <c r="CD87" t="s">
        <v>224</v>
      </c>
      <c r="CE87">
        <v>7</v>
      </c>
      <c r="CF87">
        <v>5</v>
      </c>
      <c r="CH87" t="s">
        <v>175</v>
      </c>
      <c r="CI87">
        <v>1</v>
      </c>
      <c r="CL87">
        <v>0</v>
      </c>
      <c r="EH87">
        <v>0</v>
      </c>
    </row>
    <row r="88" spans="1:144" ht="30" customHeight="1" thickBot="1" x14ac:dyDescent="0.25">
      <c r="A88" s="33" t="s">
        <v>72</v>
      </c>
      <c r="B88" s="5">
        <v>1</v>
      </c>
      <c r="C88" s="11">
        <v>38770</v>
      </c>
      <c r="D88" s="11" t="s">
        <v>240</v>
      </c>
      <c r="E88" s="16">
        <v>2</v>
      </c>
      <c r="F88" s="16">
        <v>158</v>
      </c>
      <c r="G88" s="16">
        <v>-1.31</v>
      </c>
      <c r="H88" s="16">
        <v>48</v>
      </c>
      <c r="I88" s="16">
        <v>-1.35</v>
      </c>
      <c r="J88" s="16">
        <v>19.2</v>
      </c>
      <c r="K88" s="17">
        <v>-0.65</v>
      </c>
      <c r="L88" s="9">
        <v>43831</v>
      </c>
      <c r="M88" s="51">
        <f t="shared" si="1"/>
        <v>13.865753424657534</v>
      </c>
      <c r="N88" s="9">
        <v>43497</v>
      </c>
      <c r="O88" t="s">
        <v>317</v>
      </c>
      <c r="P88">
        <v>3</v>
      </c>
      <c r="R88">
        <v>0</v>
      </c>
      <c r="T88">
        <v>0</v>
      </c>
      <c r="V88">
        <v>1</v>
      </c>
      <c r="W88">
        <v>365</v>
      </c>
      <c r="Y88">
        <v>0</v>
      </c>
      <c r="AA88">
        <v>0</v>
      </c>
      <c r="AC88">
        <v>1</v>
      </c>
      <c r="AD88">
        <v>160</v>
      </c>
      <c r="AF88" s="49">
        <v>1</v>
      </c>
      <c r="AG88" s="49" t="s">
        <v>214</v>
      </c>
      <c r="AH88" s="49">
        <v>4</v>
      </c>
      <c r="AI88" s="49">
        <v>0</v>
      </c>
      <c r="AJ88" s="49">
        <v>0</v>
      </c>
      <c r="AK88" s="49" t="s">
        <v>212</v>
      </c>
      <c r="AL88" s="49">
        <v>3</v>
      </c>
      <c r="AM88" s="49"/>
      <c r="AN88" s="49" t="s">
        <v>165</v>
      </c>
      <c r="AO88" s="49">
        <v>1</v>
      </c>
      <c r="AP88" s="49" t="s">
        <v>166</v>
      </c>
      <c r="AQ88" s="49">
        <v>2</v>
      </c>
      <c r="AR88" s="49" t="s">
        <v>166</v>
      </c>
      <c r="AS88" s="49">
        <v>2</v>
      </c>
      <c r="AT88" s="49" t="s">
        <v>166</v>
      </c>
      <c r="AU88" s="49">
        <v>2</v>
      </c>
      <c r="AV88" s="49" t="s">
        <v>166</v>
      </c>
      <c r="AW88" s="49">
        <v>2</v>
      </c>
      <c r="AX88" s="49" t="s">
        <v>166</v>
      </c>
      <c r="AY88" s="49">
        <v>2</v>
      </c>
      <c r="AZ88" s="49" t="s">
        <v>166</v>
      </c>
      <c r="BA88" s="49">
        <v>2</v>
      </c>
      <c r="BB88" s="49" t="s">
        <v>187</v>
      </c>
      <c r="BC88" s="49">
        <v>1</v>
      </c>
      <c r="BD88" s="49" t="s">
        <v>187</v>
      </c>
      <c r="BE88" s="49">
        <v>1</v>
      </c>
      <c r="BF88" s="49" t="s">
        <v>187</v>
      </c>
      <c r="BG88" s="49">
        <v>1</v>
      </c>
      <c r="BP88">
        <v>15</v>
      </c>
      <c r="BQ88">
        <v>11</v>
      </c>
      <c r="BR88">
        <v>9</v>
      </c>
      <c r="BS88">
        <v>240</v>
      </c>
      <c r="BT88">
        <v>60</v>
      </c>
      <c r="BU88">
        <v>3</v>
      </c>
      <c r="BV88">
        <v>14</v>
      </c>
      <c r="BW88">
        <v>14</v>
      </c>
      <c r="BY88" t="s">
        <v>200</v>
      </c>
      <c r="BZ88">
        <v>2</v>
      </c>
      <c r="CA88" t="s">
        <v>175</v>
      </c>
      <c r="CB88">
        <v>1</v>
      </c>
      <c r="CC88">
        <v>0</v>
      </c>
      <c r="CL88">
        <v>0</v>
      </c>
      <c r="EH88">
        <v>1</v>
      </c>
      <c r="EI88" t="s">
        <v>235</v>
      </c>
      <c r="EJ88">
        <v>5</v>
      </c>
      <c r="EK88">
        <v>1</v>
      </c>
      <c r="EL88">
        <v>1</v>
      </c>
      <c r="EM88" t="s">
        <v>179</v>
      </c>
      <c r="EN88">
        <v>2</v>
      </c>
    </row>
    <row r="89" spans="1:144" ht="30" customHeight="1" thickBot="1" x14ac:dyDescent="0.25">
      <c r="A89" s="18" t="s">
        <v>73</v>
      </c>
      <c r="B89" s="22">
        <v>1</v>
      </c>
      <c r="C89" s="3">
        <v>40508</v>
      </c>
      <c r="D89" s="3" t="s">
        <v>252</v>
      </c>
      <c r="E89" s="15">
        <v>3</v>
      </c>
      <c r="F89" s="15">
        <v>134</v>
      </c>
      <c r="G89" s="15">
        <v>-2.04</v>
      </c>
      <c r="H89" s="15">
        <v>28</v>
      </c>
      <c r="I89" s="15">
        <v>-2</v>
      </c>
      <c r="J89" s="15">
        <v>15.6</v>
      </c>
      <c r="K89" s="17">
        <v>-1.1000000000000001</v>
      </c>
      <c r="L89" s="9">
        <v>43831</v>
      </c>
      <c r="M89" s="51">
        <f t="shared" si="1"/>
        <v>9.1041095890410961</v>
      </c>
      <c r="N89" s="9">
        <v>43101</v>
      </c>
      <c r="O89" t="s">
        <v>287</v>
      </c>
      <c r="P89">
        <v>1</v>
      </c>
      <c r="R89">
        <v>0</v>
      </c>
      <c r="T89">
        <v>0</v>
      </c>
      <c r="V89">
        <v>1</v>
      </c>
      <c r="W89">
        <v>365</v>
      </c>
      <c r="Y89">
        <v>0</v>
      </c>
      <c r="AA89">
        <v>0</v>
      </c>
      <c r="AC89">
        <v>1</v>
      </c>
      <c r="AD89">
        <v>365</v>
      </c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CC89">
        <v>1</v>
      </c>
      <c r="CD89" t="s">
        <v>224</v>
      </c>
      <c r="CE89">
        <v>7</v>
      </c>
      <c r="CF89">
        <v>5</v>
      </c>
      <c r="CH89" t="s">
        <v>175</v>
      </c>
      <c r="CI89">
        <v>1</v>
      </c>
      <c r="CL89">
        <v>0</v>
      </c>
      <c r="EH89">
        <v>0</v>
      </c>
    </row>
    <row r="90" spans="1:144" ht="30" customHeight="1" thickBot="1" x14ac:dyDescent="0.25">
      <c r="A90" s="18" t="s">
        <v>74</v>
      </c>
      <c r="B90" s="22">
        <v>1</v>
      </c>
      <c r="C90" s="3">
        <v>38359</v>
      </c>
      <c r="D90" s="3" t="s">
        <v>252</v>
      </c>
      <c r="E90" s="15">
        <v>3</v>
      </c>
      <c r="F90" s="15">
        <v>155</v>
      </c>
      <c r="G90" s="15">
        <v>-1.99</v>
      </c>
      <c r="H90" s="15">
        <v>33</v>
      </c>
      <c r="I90" s="15">
        <v>-4.9800000000000004</v>
      </c>
      <c r="J90" s="15">
        <v>13.7</v>
      </c>
      <c r="K90" s="17">
        <v>-4.4400000000000004</v>
      </c>
      <c r="L90" s="9">
        <v>43831</v>
      </c>
      <c r="M90" s="51">
        <f t="shared" si="1"/>
        <v>14.991780821917809</v>
      </c>
      <c r="N90" s="9">
        <v>43466</v>
      </c>
      <c r="O90" t="s">
        <v>314</v>
      </c>
      <c r="P90">
        <v>2</v>
      </c>
      <c r="R90">
        <v>0</v>
      </c>
      <c r="T90">
        <v>0</v>
      </c>
      <c r="V90">
        <v>1</v>
      </c>
      <c r="W90">
        <v>365</v>
      </c>
      <c r="Y90">
        <v>0</v>
      </c>
      <c r="AA90">
        <v>0</v>
      </c>
      <c r="AC90">
        <v>1</v>
      </c>
      <c r="AD90">
        <v>220</v>
      </c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CC90">
        <v>1</v>
      </c>
      <c r="CD90" t="s">
        <v>268</v>
      </c>
      <c r="CE90">
        <v>3</v>
      </c>
      <c r="CF90">
        <v>14</v>
      </c>
      <c r="CG90">
        <v>4</v>
      </c>
      <c r="CH90" t="s">
        <v>175</v>
      </c>
      <c r="CI90">
        <v>1</v>
      </c>
      <c r="CL90">
        <v>0</v>
      </c>
      <c r="EH90">
        <v>0</v>
      </c>
    </row>
    <row r="91" spans="1:144" ht="30" customHeight="1" x14ac:dyDescent="0.25">
      <c r="A91" s="26" t="s">
        <v>75</v>
      </c>
      <c r="B91" s="6">
        <v>1</v>
      </c>
      <c r="C91" s="10">
        <v>39083</v>
      </c>
      <c r="D91" s="10" t="s">
        <v>240</v>
      </c>
      <c r="E91" s="14">
        <v>2</v>
      </c>
      <c r="F91" s="14">
        <v>136</v>
      </c>
      <c r="G91" s="14">
        <v>-4.47</v>
      </c>
      <c r="H91" s="14">
        <v>26</v>
      </c>
      <c r="I91" s="14">
        <v>-6.56</v>
      </c>
      <c r="J91" s="14">
        <v>14.1</v>
      </c>
      <c r="K91" s="14">
        <v>-3.53</v>
      </c>
      <c r="L91" s="9">
        <v>44317</v>
      </c>
      <c r="M91" s="51">
        <f t="shared" si="1"/>
        <v>14.33972602739726</v>
      </c>
      <c r="N91" s="9">
        <v>44317</v>
      </c>
      <c r="O91" t="s">
        <v>287</v>
      </c>
      <c r="P91">
        <v>1</v>
      </c>
      <c r="R91" s="46"/>
      <c r="S91" s="46"/>
      <c r="T91" s="46"/>
      <c r="U91" s="46"/>
      <c r="V91" s="46"/>
      <c r="W91" s="46"/>
      <c r="Y91">
        <v>1</v>
      </c>
      <c r="Z91">
        <v>20</v>
      </c>
      <c r="AA91">
        <v>2</v>
      </c>
      <c r="AB91">
        <v>210</v>
      </c>
      <c r="AC91">
        <v>0</v>
      </c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CC91">
        <v>0</v>
      </c>
      <c r="CL91">
        <v>1</v>
      </c>
      <c r="CM91" t="s">
        <v>163</v>
      </c>
      <c r="CN91">
        <v>1</v>
      </c>
      <c r="CO91">
        <v>14</v>
      </c>
      <c r="CP91">
        <v>10</v>
      </c>
      <c r="CQ91" t="s">
        <v>249</v>
      </c>
      <c r="CR91">
        <v>1</v>
      </c>
      <c r="CT91" t="s">
        <v>165</v>
      </c>
      <c r="CU91">
        <v>1</v>
      </c>
      <c r="CV91" t="s">
        <v>167</v>
      </c>
      <c r="CW91">
        <v>1</v>
      </c>
      <c r="CX91" t="s">
        <v>167</v>
      </c>
      <c r="CY91">
        <v>1</v>
      </c>
      <c r="CZ91" t="s">
        <v>167</v>
      </c>
      <c r="DA91">
        <v>1</v>
      </c>
      <c r="DB91" t="s">
        <v>167</v>
      </c>
      <c r="DC91">
        <v>1</v>
      </c>
      <c r="DD91" t="s">
        <v>167</v>
      </c>
      <c r="DE91">
        <v>1</v>
      </c>
      <c r="DF91" t="s">
        <v>167</v>
      </c>
      <c r="DG91">
        <v>1</v>
      </c>
      <c r="DN91" t="s">
        <v>279</v>
      </c>
      <c r="DO91">
        <v>4</v>
      </c>
      <c r="DP91" t="s">
        <v>279</v>
      </c>
      <c r="DQ91">
        <v>4</v>
      </c>
      <c r="DT91" t="s">
        <v>282</v>
      </c>
      <c r="DU91">
        <v>2</v>
      </c>
      <c r="DV91">
        <v>20</v>
      </c>
      <c r="DW91">
        <v>16</v>
      </c>
      <c r="DX91">
        <v>8</v>
      </c>
      <c r="DY91">
        <v>90</v>
      </c>
      <c r="DZ91">
        <v>300</v>
      </c>
      <c r="EA91">
        <v>2.8</v>
      </c>
      <c r="EB91">
        <v>35</v>
      </c>
      <c r="EC91">
        <v>10</v>
      </c>
      <c r="ED91" t="s">
        <v>174</v>
      </c>
      <c r="EE91">
        <v>1</v>
      </c>
      <c r="EF91" t="s">
        <v>175</v>
      </c>
      <c r="EG91">
        <v>1</v>
      </c>
      <c r="EH91">
        <v>1</v>
      </c>
      <c r="EI91" t="s">
        <v>220</v>
      </c>
      <c r="EJ91">
        <v>1</v>
      </c>
      <c r="EK91">
        <v>7</v>
      </c>
      <c r="EM91" t="s">
        <v>175</v>
      </c>
      <c r="EN91">
        <v>1</v>
      </c>
    </row>
    <row r="92" spans="1:144" ht="30" customHeight="1" thickBot="1" x14ac:dyDescent="0.25">
      <c r="A92" s="32" t="s">
        <v>76</v>
      </c>
      <c r="B92" s="4">
        <v>1</v>
      </c>
      <c r="C92" s="3">
        <v>39643</v>
      </c>
      <c r="D92" s="3" t="s">
        <v>240</v>
      </c>
      <c r="E92" s="15">
        <v>2</v>
      </c>
      <c r="F92" s="15">
        <v>130</v>
      </c>
      <c r="G92" s="15">
        <v>-4.7699999999999996</v>
      </c>
      <c r="H92" s="15">
        <v>28</v>
      </c>
      <c r="I92" s="15">
        <v>-4.3499999999999996</v>
      </c>
      <c r="J92" s="15">
        <v>16.600000000000001</v>
      </c>
      <c r="K92" s="17">
        <v>-1.1379999999999999</v>
      </c>
      <c r="L92" s="9">
        <v>44136</v>
      </c>
      <c r="M92" s="51">
        <f t="shared" si="1"/>
        <v>12.30958904109589</v>
      </c>
      <c r="N92" s="9">
        <v>44136</v>
      </c>
      <c r="O92" t="s">
        <v>287</v>
      </c>
      <c r="P92">
        <v>1</v>
      </c>
      <c r="R92">
        <v>2</v>
      </c>
      <c r="S92">
        <v>60</v>
      </c>
      <c r="T92">
        <v>0</v>
      </c>
      <c r="V92">
        <v>0</v>
      </c>
      <c r="Y92">
        <v>0</v>
      </c>
      <c r="AA92">
        <v>0</v>
      </c>
      <c r="AC92">
        <v>1</v>
      </c>
      <c r="AD92">
        <v>365</v>
      </c>
      <c r="AF92">
        <v>1</v>
      </c>
      <c r="AG92" t="s">
        <v>194</v>
      </c>
      <c r="AH92">
        <v>1</v>
      </c>
      <c r="AI92">
        <v>0</v>
      </c>
      <c r="AJ92">
        <v>0</v>
      </c>
      <c r="AK92" t="s">
        <v>249</v>
      </c>
      <c r="AL92">
        <v>1</v>
      </c>
      <c r="AN92" t="s">
        <v>165</v>
      </c>
      <c r="AO92">
        <v>1</v>
      </c>
      <c r="AP92" t="s">
        <v>187</v>
      </c>
      <c r="AQ92">
        <v>1</v>
      </c>
      <c r="AR92" t="s">
        <v>142</v>
      </c>
      <c r="AS92">
        <v>2</v>
      </c>
      <c r="AT92" t="s">
        <v>142</v>
      </c>
      <c r="AU92">
        <v>2</v>
      </c>
      <c r="AV92" t="s">
        <v>142</v>
      </c>
      <c r="AW92">
        <v>2</v>
      </c>
      <c r="AX92" t="s">
        <v>142</v>
      </c>
      <c r="AY92">
        <v>2</v>
      </c>
      <c r="AZ92" t="s">
        <v>187</v>
      </c>
      <c r="BA92">
        <v>1</v>
      </c>
      <c r="BH92" t="s">
        <v>281</v>
      </c>
      <c r="BI92">
        <v>7</v>
      </c>
      <c r="BJ92" t="s">
        <v>281</v>
      </c>
      <c r="BK92">
        <v>7</v>
      </c>
      <c r="BN92" t="s">
        <v>263</v>
      </c>
      <c r="BO92">
        <v>2</v>
      </c>
      <c r="BP92">
        <v>17</v>
      </c>
      <c r="BQ92">
        <v>13</v>
      </c>
      <c r="BR92">
        <v>9</v>
      </c>
      <c r="BS92">
        <v>180</v>
      </c>
      <c r="BT92">
        <v>70</v>
      </c>
      <c r="BU92">
        <v>3</v>
      </c>
      <c r="BV92">
        <v>14</v>
      </c>
      <c r="BW92">
        <v>14</v>
      </c>
      <c r="BY92" t="s">
        <v>174</v>
      </c>
      <c r="BZ92">
        <v>1</v>
      </c>
      <c r="CA92" t="s">
        <v>175</v>
      </c>
      <c r="CB92">
        <v>1</v>
      </c>
      <c r="CC92">
        <v>1</v>
      </c>
      <c r="CD92" t="s">
        <v>220</v>
      </c>
      <c r="CE92">
        <v>1</v>
      </c>
      <c r="CF92">
        <v>10</v>
      </c>
      <c r="CH92" t="s">
        <v>175</v>
      </c>
      <c r="CI92">
        <v>1</v>
      </c>
      <c r="CL92">
        <v>1</v>
      </c>
      <c r="CM92" t="s">
        <v>214</v>
      </c>
      <c r="CN92">
        <v>4</v>
      </c>
      <c r="CO92">
        <v>0</v>
      </c>
      <c r="CP92">
        <v>0</v>
      </c>
      <c r="CQ92" t="s">
        <v>212</v>
      </c>
      <c r="CR92">
        <v>3</v>
      </c>
      <c r="CT92" t="s">
        <v>165</v>
      </c>
      <c r="CU92">
        <v>1</v>
      </c>
      <c r="CV92" t="s">
        <v>142</v>
      </c>
      <c r="CW92">
        <v>2</v>
      </c>
      <c r="CX92" t="s">
        <v>142</v>
      </c>
      <c r="CY92">
        <v>2</v>
      </c>
      <c r="CZ92" t="s">
        <v>142</v>
      </c>
      <c r="DA92">
        <v>2</v>
      </c>
      <c r="DB92" t="s">
        <v>142</v>
      </c>
      <c r="DC92">
        <v>2</v>
      </c>
      <c r="DD92" t="s">
        <v>142</v>
      </c>
      <c r="DE92">
        <v>2</v>
      </c>
      <c r="DF92" t="s">
        <v>142</v>
      </c>
      <c r="DG92">
        <v>2</v>
      </c>
      <c r="DH92" t="s">
        <v>167</v>
      </c>
      <c r="DI92">
        <v>1</v>
      </c>
      <c r="DJ92" t="s">
        <v>167</v>
      </c>
      <c r="DK92">
        <v>1</v>
      </c>
      <c r="DL92" t="s">
        <v>167</v>
      </c>
      <c r="DM92">
        <v>1</v>
      </c>
      <c r="DV92">
        <v>17</v>
      </c>
      <c r="DW92">
        <v>13</v>
      </c>
      <c r="DX92">
        <v>9</v>
      </c>
      <c r="DY92">
        <v>200</v>
      </c>
      <c r="DZ92">
        <v>60</v>
      </c>
      <c r="EA92">
        <v>3.2</v>
      </c>
      <c r="EB92">
        <v>14</v>
      </c>
      <c r="EC92">
        <v>14</v>
      </c>
      <c r="ED92" t="s">
        <v>186</v>
      </c>
      <c r="EE92">
        <v>2</v>
      </c>
      <c r="EF92" t="s">
        <v>175</v>
      </c>
      <c r="EG92">
        <v>1</v>
      </c>
      <c r="EH92">
        <v>0</v>
      </c>
    </row>
    <row r="93" spans="1:144" ht="30" customHeight="1" thickBot="1" x14ac:dyDescent="0.25">
      <c r="A93" s="25" t="s">
        <v>77</v>
      </c>
      <c r="B93" s="4">
        <v>1</v>
      </c>
      <c r="C93" s="3">
        <v>38373</v>
      </c>
      <c r="D93" s="3" t="s">
        <v>3</v>
      </c>
      <c r="E93" s="15">
        <v>1</v>
      </c>
      <c r="F93" s="15">
        <v>165</v>
      </c>
      <c r="G93" s="15">
        <v>-0.48</v>
      </c>
      <c r="H93" s="15">
        <v>34</v>
      </c>
      <c r="I93" s="15">
        <v>-4.76</v>
      </c>
      <c r="J93" s="15">
        <v>12.5</v>
      </c>
      <c r="K93" s="17">
        <v>-5.66</v>
      </c>
      <c r="L93" s="9">
        <v>43831</v>
      </c>
      <c r="M93" s="51">
        <f t="shared" si="1"/>
        <v>14.953424657534246</v>
      </c>
      <c r="N93" s="9">
        <v>42736</v>
      </c>
      <c r="O93" t="s">
        <v>312</v>
      </c>
      <c r="P93">
        <v>2</v>
      </c>
      <c r="R93">
        <v>0</v>
      </c>
      <c r="T93">
        <v>0</v>
      </c>
      <c r="V93">
        <v>1</v>
      </c>
      <c r="W93">
        <v>365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CC93">
        <v>0</v>
      </c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</row>
    <row r="94" spans="1:144" ht="30" customHeight="1" thickBot="1" x14ac:dyDescent="0.25">
      <c r="A94" s="25" t="s">
        <v>119</v>
      </c>
      <c r="B94" s="4">
        <v>1</v>
      </c>
      <c r="C94" s="3">
        <v>39539</v>
      </c>
      <c r="D94" s="3" t="s">
        <v>240</v>
      </c>
      <c r="E94" s="15">
        <v>2</v>
      </c>
      <c r="F94" s="15">
        <v>142</v>
      </c>
      <c r="G94" s="15">
        <v>-3.1</v>
      </c>
      <c r="H94" s="15">
        <v>28</v>
      </c>
      <c r="I94" s="15">
        <v>-4.7</v>
      </c>
      <c r="J94" s="15">
        <v>13.9</v>
      </c>
      <c r="K94" s="17">
        <v>-3.26</v>
      </c>
      <c r="L94" s="9">
        <v>43831</v>
      </c>
      <c r="M94" s="51">
        <f t="shared" si="1"/>
        <v>11.758904109589041</v>
      </c>
      <c r="N94" s="9">
        <v>43466</v>
      </c>
      <c r="O94" t="s">
        <v>318</v>
      </c>
      <c r="P94">
        <v>3</v>
      </c>
      <c r="R94">
        <v>0</v>
      </c>
      <c r="T94">
        <v>0</v>
      </c>
      <c r="V94">
        <v>1</v>
      </c>
      <c r="W94">
        <v>70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CC94">
        <v>1</v>
      </c>
      <c r="CD94" t="s">
        <v>217</v>
      </c>
      <c r="CE94">
        <v>5</v>
      </c>
      <c r="CF94">
        <v>1</v>
      </c>
      <c r="CG94">
        <v>1</v>
      </c>
      <c r="CH94" t="s">
        <v>179</v>
      </c>
      <c r="CI94">
        <v>2</v>
      </c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</row>
    <row r="95" spans="1:144" ht="30" customHeight="1" thickBot="1" x14ac:dyDescent="0.25">
      <c r="A95" s="25" t="s">
        <v>78</v>
      </c>
      <c r="B95" s="4">
        <v>1</v>
      </c>
      <c r="C95" s="3">
        <v>38633</v>
      </c>
      <c r="D95" s="3" t="s">
        <v>252</v>
      </c>
      <c r="E95" s="15">
        <v>3</v>
      </c>
      <c r="F95" s="15">
        <v>145</v>
      </c>
      <c r="G95" s="15">
        <v>-3.58</v>
      </c>
      <c r="H95" s="15">
        <v>32</v>
      </c>
      <c r="I95" s="15">
        <v>-5.37</v>
      </c>
      <c r="J95" s="15">
        <v>15.2</v>
      </c>
      <c r="K95" s="17">
        <v>-3</v>
      </c>
      <c r="L95" s="9">
        <v>43831</v>
      </c>
      <c r="M95" s="51">
        <f t="shared" si="1"/>
        <v>14.241095890410959</v>
      </c>
      <c r="N95" s="9">
        <v>42064</v>
      </c>
      <c r="O95" t="s">
        <v>319</v>
      </c>
      <c r="P95">
        <v>2</v>
      </c>
      <c r="R95">
        <v>0</v>
      </c>
      <c r="T95">
        <v>0</v>
      </c>
      <c r="V95">
        <v>1</v>
      </c>
      <c r="W95">
        <v>365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CC95">
        <v>0</v>
      </c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</row>
    <row r="96" spans="1:144" ht="30" customHeight="1" thickBot="1" x14ac:dyDescent="0.25">
      <c r="A96" s="25" t="s">
        <v>79</v>
      </c>
      <c r="B96" s="4">
        <v>1</v>
      </c>
      <c r="C96" s="3">
        <v>38441</v>
      </c>
      <c r="D96" s="3" t="s">
        <v>252</v>
      </c>
      <c r="E96" s="15">
        <v>3</v>
      </c>
      <c r="F96" s="15">
        <v>155</v>
      </c>
      <c r="G96" s="15">
        <v>-2.04</v>
      </c>
      <c r="H96" s="15">
        <v>38</v>
      </c>
      <c r="I96" s="15">
        <v>-3.64</v>
      </c>
      <c r="J96" s="15">
        <v>15.8</v>
      </c>
      <c r="K96" s="17">
        <v>-2.7</v>
      </c>
      <c r="L96" s="10">
        <v>43831</v>
      </c>
      <c r="M96" s="51">
        <f t="shared" si="1"/>
        <v>14.767123287671232</v>
      </c>
      <c r="N96" s="9">
        <v>42795</v>
      </c>
      <c r="O96" t="s">
        <v>320</v>
      </c>
      <c r="P96">
        <v>2</v>
      </c>
      <c r="R96">
        <v>0</v>
      </c>
      <c r="T96">
        <v>0</v>
      </c>
      <c r="V96">
        <v>1</v>
      </c>
      <c r="W96">
        <v>365</v>
      </c>
      <c r="Y96">
        <v>0</v>
      </c>
      <c r="AA96">
        <v>0</v>
      </c>
      <c r="AC96">
        <v>1</v>
      </c>
      <c r="AD96">
        <v>60</v>
      </c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CC96">
        <v>1</v>
      </c>
      <c r="CD96" t="s">
        <v>265</v>
      </c>
      <c r="CE96">
        <v>2</v>
      </c>
      <c r="CF96">
        <v>10</v>
      </c>
      <c r="CG96">
        <v>0</v>
      </c>
      <c r="CH96" t="s">
        <v>175</v>
      </c>
      <c r="CI96">
        <v>1</v>
      </c>
      <c r="CL96">
        <v>0</v>
      </c>
      <c r="EH96">
        <v>1</v>
      </c>
      <c r="EI96" t="s">
        <v>140</v>
      </c>
      <c r="EJ96">
        <v>2</v>
      </c>
      <c r="EK96">
        <v>6</v>
      </c>
      <c r="EM96" t="s">
        <v>175</v>
      </c>
      <c r="EN96">
        <v>1</v>
      </c>
    </row>
    <row r="97" spans="1:144" ht="30" customHeight="1" thickBot="1" x14ac:dyDescent="0.25">
      <c r="A97" s="18" t="s">
        <v>80</v>
      </c>
      <c r="B97" s="22">
        <v>1</v>
      </c>
      <c r="C97" s="3">
        <v>38353</v>
      </c>
      <c r="D97" s="3" t="s">
        <v>3</v>
      </c>
      <c r="E97" s="15">
        <v>1</v>
      </c>
      <c r="F97" s="15">
        <v>156</v>
      </c>
      <c r="G97" s="15">
        <v>-3.61</v>
      </c>
      <c r="H97" s="15">
        <v>34</v>
      </c>
      <c r="I97" s="15">
        <v>-6.91</v>
      </c>
      <c r="J97" s="15">
        <v>14</v>
      </c>
      <c r="K97" s="17">
        <v>-4.4000000000000004</v>
      </c>
      <c r="L97" s="9">
        <v>43831</v>
      </c>
      <c r="M97" s="51">
        <f t="shared" si="1"/>
        <v>15.008219178082191</v>
      </c>
      <c r="N97" s="9">
        <v>43466</v>
      </c>
      <c r="O97" t="s">
        <v>321</v>
      </c>
      <c r="P97">
        <v>2</v>
      </c>
      <c r="R97">
        <v>0</v>
      </c>
      <c r="T97">
        <v>0</v>
      </c>
      <c r="V97">
        <v>1</v>
      </c>
      <c r="W97">
        <v>365</v>
      </c>
      <c r="X97" s="42"/>
      <c r="Y97" s="42"/>
      <c r="Z97" s="42"/>
      <c r="AA97" s="42"/>
      <c r="AB97" s="42"/>
      <c r="AC97" s="42"/>
      <c r="AD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CC97">
        <v>0</v>
      </c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</row>
    <row r="98" spans="1:144" ht="30" customHeight="1" thickBot="1" x14ac:dyDescent="0.25">
      <c r="A98" s="28" t="s">
        <v>81</v>
      </c>
      <c r="B98" s="4">
        <v>1</v>
      </c>
      <c r="C98" s="3">
        <v>38496</v>
      </c>
      <c r="D98" s="3" t="s">
        <v>3</v>
      </c>
      <c r="E98" s="15">
        <v>1</v>
      </c>
      <c r="F98" s="15">
        <v>120</v>
      </c>
      <c r="G98" s="15">
        <v>-7.31</v>
      </c>
      <c r="H98" s="15">
        <v>29</v>
      </c>
      <c r="I98" s="15">
        <v>-6.26</v>
      </c>
      <c r="J98" s="15">
        <v>20</v>
      </c>
      <c r="K98" s="17">
        <v>-3.8</v>
      </c>
      <c r="L98" s="10">
        <v>43831</v>
      </c>
      <c r="M98" s="51">
        <f t="shared" si="1"/>
        <v>14.616438356164384</v>
      </c>
      <c r="N98" s="9">
        <v>43466</v>
      </c>
      <c r="O98" t="s">
        <v>287</v>
      </c>
      <c r="P98">
        <v>1</v>
      </c>
      <c r="R98">
        <v>0</v>
      </c>
      <c r="T98">
        <v>0</v>
      </c>
      <c r="V98">
        <v>1</v>
      </c>
      <c r="W98">
        <v>365</v>
      </c>
      <c r="Y98">
        <v>0</v>
      </c>
      <c r="AA98">
        <v>0</v>
      </c>
      <c r="AC98">
        <v>1</v>
      </c>
      <c r="AD98">
        <v>365</v>
      </c>
      <c r="AF98" s="47">
        <v>1</v>
      </c>
      <c r="AG98" s="47" t="s">
        <v>214</v>
      </c>
      <c r="AH98" s="47">
        <v>4</v>
      </c>
      <c r="AI98" s="47">
        <v>0</v>
      </c>
      <c r="AJ98" s="47">
        <v>0</v>
      </c>
      <c r="AK98" s="47" t="s">
        <v>212</v>
      </c>
      <c r="AL98" s="47">
        <v>3</v>
      </c>
      <c r="AM98" s="47"/>
      <c r="AN98" t="s">
        <v>165</v>
      </c>
      <c r="AO98" s="47">
        <v>1</v>
      </c>
      <c r="AP98" s="47" t="s">
        <v>142</v>
      </c>
      <c r="AQ98" s="47">
        <v>2</v>
      </c>
      <c r="AR98" s="47" t="s">
        <v>142</v>
      </c>
      <c r="AS98" s="47">
        <v>2</v>
      </c>
      <c r="AT98" s="47" t="s">
        <v>142</v>
      </c>
      <c r="AU98" s="47">
        <v>2</v>
      </c>
      <c r="AV98" s="47" t="s">
        <v>142</v>
      </c>
      <c r="AW98" s="47">
        <v>2</v>
      </c>
      <c r="AX98" s="47" t="s">
        <v>142</v>
      </c>
      <c r="AY98" s="47">
        <v>2</v>
      </c>
      <c r="AZ98" s="47" t="s">
        <v>142</v>
      </c>
      <c r="BA98" s="47" t="s">
        <v>142</v>
      </c>
      <c r="BB98" s="47" t="s">
        <v>187</v>
      </c>
      <c r="BC98" s="47">
        <v>1</v>
      </c>
      <c r="BD98" s="47" t="s">
        <v>187</v>
      </c>
      <c r="BE98" s="47">
        <v>1</v>
      </c>
      <c r="BF98" s="47" t="s">
        <v>187</v>
      </c>
      <c r="BG98" s="47">
        <v>1</v>
      </c>
      <c r="BP98">
        <v>16</v>
      </c>
      <c r="BQ98">
        <v>12</v>
      </c>
      <c r="BR98">
        <v>8</v>
      </c>
      <c r="BS98">
        <v>260</v>
      </c>
      <c r="BT98">
        <v>80</v>
      </c>
      <c r="BU98">
        <v>3.2</v>
      </c>
      <c r="BV98">
        <v>14</v>
      </c>
      <c r="BW98">
        <v>14</v>
      </c>
      <c r="BY98" t="s">
        <v>200</v>
      </c>
      <c r="BZ98">
        <v>2</v>
      </c>
      <c r="CA98" t="s">
        <v>175</v>
      </c>
      <c r="CB98">
        <v>1</v>
      </c>
      <c r="CC98">
        <v>0</v>
      </c>
      <c r="CL98">
        <v>0</v>
      </c>
      <c r="EH98">
        <v>0</v>
      </c>
    </row>
    <row r="99" spans="1:144" ht="30" customHeight="1" x14ac:dyDescent="0.2">
      <c r="A99" s="27" t="s">
        <v>82</v>
      </c>
      <c r="B99" s="6">
        <v>1</v>
      </c>
      <c r="C99" s="10">
        <v>41256</v>
      </c>
      <c r="D99" s="10" t="s">
        <v>3</v>
      </c>
      <c r="E99" s="14">
        <v>1</v>
      </c>
      <c r="F99" s="14">
        <v>115</v>
      </c>
      <c r="G99" s="14">
        <v>-3.81</v>
      </c>
      <c r="H99" s="14">
        <v>19</v>
      </c>
      <c r="I99" s="14">
        <v>-4.09</v>
      </c>
      <c r="J99" s="14">
        <v>14.4</v>
      </c>
      <c r="K99" s="14">
        <v>-1.5</v>
      </c>
      <c r="L99" s="9">
        <v>44470</v>
      </c>
      <c r="M99" s="51">
        <f t="shared" si="1"/>
        <v>8.8054794520547937</v>
      </c>
      <c r="N99" s="9">
        <v>44470</v>
      </c>
      <c r="O99" t="s">
        <v>287</v>
      </c>
      <c r="P99">
        <v>1</v>
      </c>
      <c r="R99" s="42"/>
      <c r="S99" s="42"/>
      <c r="T99" s="42"/>
      <c r="U99" s="42"/>
      <c r="V99" s="42"/>
      <c r="W99" s="42"/>
      <c r="Y99">
        <v>2</v>
      </c>
      <c r="Z99">
        <v>70</v>
      </c>
      <c r="AA99">
        <v>0</v>
      </c>
      <c r="AC99">
        <v>0</v>
      </c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CC99">
        <v>0</v>
      </c>
      <c r="CL99">
        <v>1</v>
      </c>
      <c r="CM99" t="s">
        <v>275</v>
      </c>
      <c r="CN99">
        <v>3</v>
      </c>
      <c r="CO99">
        <v>0</v>
      </c>
      <c r="CP99">
        <v>0</v>
      </c>
      <c r="CQ99" t="s">
        <v>249</v>
      </c>
      <c r="CR99">
        <v>1</v>
      </c>
      <c r="CT99" t="s">
        <v>165</v>
      </c>
      <c r="CU99">
        <v>1</v>
      </c>
      <c r="CV99" t="s">
        <v>142</v>
      </c>
      <c r="CW99">
        <v>2</v>
      </c>
      <c r="CX99" t="s">
        <v>142</v>
      </c>
      <c r="CY99">
        <v>2</v>
      </c>
      <c r="CZ99" t="s">
        <v>142</v>
      </c>
      <c r="DA99">
        <v>2</v>
      </c>
      <c r="DB99" t="s">
        <v>142</v>
      </c>
      <c r="DC99">
        <v>2</v>
      </c>
      <c r="DD99" t="s">
        <v>142</v>
      </c>
      <c r="DE99">
        <v>2</v>
      </c>
      <c r="DF99" t="s">
        <v>167</v>
      </c>
      <c r="DG99">
        <v>1</v>
      </c>
      <c r="DR99" t="s">
        <v>180</v>
      </c>
      <c r="DS99">
        <v>1</v>
      </c>
      <c r="DV99">
        <v>15</v>
      </c>
      <c r="DW99">
        <v>11</v>
      </c>
      <c r="DX99">
        <v>8</v>
      </c>
      <c r="DY99">
        <v>200</v>
      </c>
      <c r="DZ99">
        <v>80</v>
      </c>
      <c r="EA99">
        <v>3</v>
      </c>
      <c r="EB99">
        <v>7</v>
      </c>
      <c r="EC99">
        <v>14</v>
      </c>
      <c r="ED99" t="s">
        <v>186</v>
      </c>
      <c r="EE99">
        <v>2</v>
      </c>
      <c r="EF99" t="s">
        <v>175</v>
      </c>
      <c r="EG99">
        <v>1</v>
      </c>
      <c r="EH99">
        <v>0</v>
      </c>
    </row>
    <row r="100" spans="1:144" ht="30" customHeight="1" thickBot="1" x14ac:dyDescent="0.25">
      <c r="A100" s="18" t="s">
        <v>83</v>
      </c>
      <c r="B100" s="22">
        <v>1</v>
      </c>
      <c r="C100" s="3">
        <v>38707</v>
      </c>
      <c r="D100" s="3" t="s">
        <v>240</v>
      </c>
      <c r="E100" s="15">
        <v>2</v>
      </c>
      <c r="F100" s="15">
        <v>155</v>
      </c>
      <c r="G100" s="15">
        <v>-1.8</v>
      </c>
      <c r="H100" s="15">
        <v>40</v>
      </c>
      <c r="I100" s="15">
        <v>-2.89</v>
      </c>
      <c r="J100" s="15">
        <v>16.600000000000001</v>
      </c>
      <c r="K100" s="17">
        <v>-2.1</v>
      </c>
      <c r="L100" s="9">
        <v>43831</v>
      </c>
      <c r="M100" s="51">
        <f t="shared" si="1"/>
        <v>14.038356164383561</v>
      </c>
      <c r="N100" s="9">
        <v>43466</v>
      </c>
      <c r="O100" t="s">
        <v>287</v>
      </c>
      <c r="P100">
        <v>1</v>
      </c>
      <c r="R100">
        <v>0</v>
      </c>
      <c r="T100">
        <v>0</v>
      </c>
      <c r="V100">
        <v>1</v>
      </c>
      <c r="W100">
        <v>365</v>
      </c>
      <c r="Y100">
        <v>0</v>
      </c>
      <c r="AA100">
        <v>0</v>
      </c>
      <c r="AC100">
        <v>1</v>
      </c>
      <c r="AD100">
        <v>365</v>
      </c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CC100">
        <v>1</v>
      </c>
      <c r="CD100" t="s">
        <v>265</v>
      </c>
      <c r="CE100">
        <v>2</v>
      </c>
      <c r="CF100">
        <v>6</v>
      </c>
      <c r="CH100" t="s">
        <v>175</v>
      </c>
      <c r="CI100">
        <v>1</v>
      </c>
      <c r="CL100">
        <v>0</v>
      </c>
      <c r="EH100">
        <v>1</v>
      </c>
      <c r="EI100" t="s">
        <v>217</v>
      </c>
      <c r="EJ100">
        <v>5</v>
      </c>
      <c r="EK100">
        <v>2</v>
      </c>
      <c r="EM100" t="s">
        <v>175</v>
      </c>
      <c r="EN100">
        <v>1</v>
      </c>
    </row>
    <row r="101" spans="1:144" ht="30" customHeight="1" x14ac:dyDescent="0.2">
      <c r="A101" s="27" t="s">
        <v>94</v>
      </c>
      <c r="B101" s="6">
        <v>1</v>
      </c>
      <c r="C101" s="10">
        <v>39138</v>
      </c>
      <c r="D101" s="10" t="s">
        <v>3</v>
      </c>
      <c r="E101" s="14">
        <v>1</v>
      </c>
      <c r="F101" s="14">
        <v>126</v>
      </c>
      <c r="G101" s="14">
        <v>-6.19</v>
      </c>
      <c r="H101" s="14">
        <v>22</v>
      </c>
      <c r="I101" s="14">
        <v>-7.56</v>
      </c>
      <c r="J101" s="14">
        <v>14</v>
      </c>
      <c r="K101" s="14">
        <v>-3.7</v>
      </c>
      <c r="L101" s="9">
        <v>43831</v>
      </c>
      <c r="M101" s="51">
        <f t="shared" si="1"/>
        <v>12.857534246575343</v>
      </c>
      <c r="N101" s="9">
        <v>43252</v>
      </c>
      <c r="O101" t="s">
        <v>287</v>
      </c>
      <c r="P101">
        <v>1</v>
      </c>
      <c r="R101">
        <v>2</v>
      </c>
      <c r="S101">
        <v>60</v>
      </c>
      <c r="T101">
        <v>3</v>
      </c>
      <c r="U101">
        <v>300</v>
      </c>
      <c r="V101">
        <v>0</v>
      </c>
      <c r="Y101">
        <v>3</v>
      </c>
      <c r="Z101">
        <v>100</v>
      </c>
      <c r="AA101">
        <v>1</v>
      </c>
      <c r="AB101">
        <v>260</v>
      </c>
      <c r="AF101" s="47">
        <v>1</v>
      </c>
      <c r="AG101" s="47" t="s">
        <v>163</v>
      </c>
      <c r="AH101" s="47">
        <v>1</v>
      </c>
      <c r="AI101" s="47">
        <v>7</v>
      </c>
      <c r="AJ101" s="47">
        <v>0</v>
      </c>
      <c r="AK101" s="47" t="s">
        <v>249</v>
      </c>
      <c r="AL101" s="47">
        <v>1</v>
      </c>
      <c r="AM101" s="47"/>
      <c r="AN101" t="s">
        <v>165</v>
      </c>
      <c r="AO101" s="47">
        <v>1</v>
      </c>
      <c r="AP101" s="47" t="s">
        <v>187</v>
      </c>
      <c r="AQ101" s="47">
        <v>1</v>
      </c>
      <c r="AR101" s="47" t="s">
        <v>142</v>
      </c>
      <c r="AS101" s="47">
        <v>2</v>
      </c>
      <c r="AT101" s="47" t="s">
        <v>142</v>
      </c>
      <c r="AU101" s="47">
        <v>2</v>
      </c>
      <c r="AV101" s="47" t="s">
        <v>142</v>
      </c>
      <c r="AW101" s="47">
        <v>2</v>
      </c>
      <c r="AX101" s="47" t="s">
        <v>142</v>
      </c>
      <c r="AY101" s="47">
        <v>2</v>
      </c>
      <c r="AZ101" s="47" t="s">
        <v>142</v>
      </c>
      <c r="BA101" s="47">
        <v>2</v>
      </c>
      <c r="BH101" t="s">
        <v>196</v>
      </c>
      <c r="BI101">
        <v>1</v>
      </c>
      <c r="BJ101" t="s">
        <v>196</v>
      </c>
      <c r="BK101">
        <v>1</v>
      </c>
      <c r="BL101" t="s">
        <v>196</v>
      </c>
      <c r="BM101">
        <v>1</v>
      </c>
      <c r="BN101" t="s">
        <v>142</v>
      </c>
      <c r="BO101">
        <v>1</v>
      </c>
      <c r="BP101">
        <v>20</v>
      </c>
      <c r="BQ101">
        <v>17</v>
      </c>
      <c r="BR101">
        <v>9</v>
      </c>
      <c r="BS101">
        <v>170</v>
      </c>
      <c r="BT101">
        <v>90</v>
      </c>
      <c r="BU101">
        <v>3.2</v>
      </c>
      <c r="BV101">
        <v>21</v>
      </c>
      <c r="BW101">
        <v>10</v>
      </c>
      <c r="BY101" t="s">
        <v>174</v>
      </c>
      <c r="BZ101">
        <v>1</v>
      </c>
      <c r="CA101" t="s">
        <v>175</v>
      </c>
      <c r="CB101">
        <v>1</v>
      </c>
      <c r="CC101">
        <v>1</v>
      </c>
      <c r="CD101" t="s">
        <v>267</v>
      </c>
      <c r="CE101">
        <v>6</v>
      </c>
      <c r="CF101">
        <v>2</v>
      </c>
      <c r="CH101" t="s">
        <v>175</v>
      </c>
      <c r="CI101">
        <v>1</v>
      </c>
      <c r="CL101">
        <v>1</v>
      </c>
      <c r="CM101" t="s">
        <v>163</v>
      </c>
      <c r="CN101">
        <v>1</v>
      </c>
      <c r="CO101">
        <v>5</v>
      </c>
      <c r="CP101">
        <v>0</v>
      </c>
      <c r="CQ101" t="s">
        <v>249</v>
      </c>
      <c r="CR101">
        <v>1</v>
      </c>
      <c r="CT101" t="s">
        <v>165</v>
      </c>
      <c r="CU101">
        <v>1</v>
      </c>
      <c r="CV101" t="s">
        <v>167</v>
      </c>
      <c r="CW101">
        <v>1</v>
      </c>
      <c r="CX101" t="s">
        <v>142</v>
      </c>
      <c r="CY101">
        <v>2</v>
      </c>
      <c r="CZ101" t="s">
        <v>142</v>
      </c>
      <c r="DA101">
        <v>2</v>
      </c>
      <c r="DB101" t="s">
        <v>142</v>
      </c>
      <c r="DC101">
        <v>2</v>
      </c>
      <c r="DD101" t="s">
        <v>142</v>
      </c>
      <c r="DE101">
        <v>2</v>
      </c>
      <c r="DF101" t="s">
        <v>167</v>
      </c>
      <c r="DG101">
        <v>1</v>
      </c>
      <c r="DN101" t="s">
        <v>188</v>
      </c>
      <c r="DO101">
        <v>2</v>
      </c>
      <c r="DP101" t="s">
        <v>188</v>
      </c>
      <c r="DQ101">
        <v>2</v>
      </c>
      <c r="DR101" t="s">
        <v>199</v>
      </c>
      <c r="DS101">
        <v>2</v>
      </c>
      <c r="DT101" t="s">
        <v>282</v>
      </c>
      <c r="DU101">
        <v>2</v>
      </c>
      <c r="DV101">
        <v>18</v>
      </c>
      <c r="DW101">
        <v>15</v>
      </c>
      <c r="DX101">
        <v>9.5</v>
      </c>
      <c r="DY101">
        <v>240</v>
      </c>
      <c r="DZ101">
        <v>150</v>
      </c>
      <c r="EA101">
        <v>3.2</v>
      </c>
      <c r="EB101">
        <v>14</v>
      </c>
      <c r="EC101">
        <v>14</v>
      </c>
      <c r="ED101" t="s">
        <v>186</v>
      </c>
      <c r="EE101">
        <v>2</v>
      </c>
      <c r="EF101" t="s">
        <v>175</v>
      </c>
      <c r="EG101">
        <v>1</v>
      </c>
      <c r="EH101">
        <v>0</v>
      </c>
    </row>
    <row r="102" spans="1:144" ht="30" customHeight="1" thickBot="1" x14ac:dyDescent="0.25">
      <c r="A102" s="25" t="s">
        <v>84</v>
      </c>
      <c r="B102" s="4">
        <v>1</v>
      </c>
      <c r="C102" s="3">
        <v>39187</v>
      </c>
      <c r="D102" s="3" t="s">
        <v>240</v>
      </c>
      <c r="E102" s="15">
        <v>2</v>
      </c>
      <c r="F102" s="15">
        <v>137</v>
      </c>
      <c r="G102" s="15">
        <v>-4.67</v>
      </c>
      <c r="H102" s="15">
        <v>32</v>
      </c>
      <c r="I102" s="15">
        <v>-4.21</v>
      </c>
      <c r="J102" s="15">
        <v>17</v>
      </c>
      <c r="K102" s="17">
        <v>-1.4</v>
      </c>
      <c r="L102" s="9">
        <v>43831</v>
      </c>
      <c r="M102" s="51">
        <f t="shared" si="1"/>
        <v>12.723287671232876</v>
      </c>
      <c r="N102" s="9">
        <v>43221</v>
      </c>
      <c r="O102" t="s">
        <v>287</v>
      </c>
      <c r="P102">
        <v>1</v>
      </c>
      <c r="R102">
        <v>0</v>
      </c>
      <c r="T102">
        <v>0</v>
      </c>
      <c r="V102">
        <v>1</v>
      </c>
      <c r="W102">
        <v>365</v>
      </c>
      <c r="Y102">
        <v>0</v>
      </c>
      <c r="AA102">
        <v>0</v>
      </c>
      <c r="AC102">
        <v>1</v>
      </c>
      <c r="AD102">
        <v>365</v>
      </c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CC102">
        <v>0</v>
      </c>
      <c r="CL102">
        <v>0</v>
      </c>
      <c r="EH102">
        <v>1</v>
      </c>
      <c r="EI102" t="s">
        <v>224</v>
      </c>
      <c r="EJ102">
        <v>7</v>
      </c>
      <c r="EK102">
        <v>5</v>
      </c>
      <c r="EM102" t="s">
        <v>175</v>
      </c>
      <c r="EN102">
        <v>1</v>
      </c>
    </row>
    <row r="103" spans="1:144" ht="30" customHeight="1" thickBot="1" x14ac:dyDescent="0.25">
      <c r="A103" s="28" t="s">
        <v>85</v>
      </c>
      <c r="B103" s="4">
        <v>1</v>
      </c>
      <c r="C103" s="3">
        <v>40544</v>
      </c>
      <c r="D103" s="3" t="s">
        <v>103</v>
      </c>
      <c r="E103" s="15">
        <v>7</v>
      </c>
      <c r="F103" s="15">
        <v>129</v>
      </c>
      <c r="G103" s="15">
        <v>-2.63</v>
      </c>
      <c r="H103" s="15">
        <v>28</v>
      </c>
      <c r="I103" s="15">
        <v>-1.96</v>
      </c>
      <c r="J103" s="15">
        <v>16.8</v>
      </c>
      <c r="K103" s="17">
        <v>-0.36</v>
      </c>
      <c r="L103" s="9">
        <v>43831</v>
      </c>
      <c r="M103" s="51">
        <f t="shared" si="1"/>
        <v>9.0054794520547947</v>
      </c>
      <c r="N103" s="9">
        <v>43525</v>
      </c>
      <c r="O103" t="s">
        <v>287</v>
      </c>
      <c r="P103">
        <v>1</v>
      </c>
      <c r="R103">
        <v>0</v>
      </c>
      <c r="T103">
        <v>0</v>
      </c>
      <c r="V103">
        <v>1</v>
      </c>
      <c r="W103">
        <v>365</v>
      </c>
      <c r="Y103">
        <v>0</v>
      </c>
      <c r="AA103">
        <v>0</v>
      </c>
      <c r="AC103">
        <v>1</v>
      </c>
      <c r="AD103">
        <v>365</v>
      </c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CC103">
        <v>1</v>
      </c>
      <c r="CD103" t="s">
        <v>265</v>
      </c>
      <c r="CE103">
        <v>2</v>
      </c>
      <c r="CF103">
        <v>6</v>
      </c>
      <c r="CH103" t="s">
        <v>175</v>
      </c>
      <c r="CI103">
        <v>1</v>
      </c>
      <c r="CL103">
        <v>0</v>
      </c>
      <c r="EH103">
        <v>0</v>
      </c>
    </row>
    <row r="104" spans="1:144" ht="30" customHeight="1" x14ac:dyDescent="0.2">
      <c r="A104" s="30" t="s">
        <v>86</v>
      </c>
      <c r="B104" s="6">
        <v>1</v>
      </c>
      <c r="C104" s="10">
        <v>40292</v>
      </c>
      <c r="D104" s="10" t="s">
        <v>3</v>
      </c>
      <c r="E104" s="14">
        <v>1</v>
      </c>
      <c r="F104" s="14">
        <v>128</v>
      </c>
      <c r="G104" s="14">
        <v>-3.13</v>
      </c>
      <c r="H104" s="14">
        <v>24</v>
      </c>
      <c r="I104" s="14">
        <v>-3.29</v>
      </c>
      <c r="J104" s="14">
        <v>14.6</v>
      </c>
      <c r="K104" s="14">
        <v>-1.9</v>
      </c>
      <c r="L104" s="9">
        <v>44317</v>
      </c>
      <c r="M104" s="51">
        <f t="shared" si="1"/>
        <v>11.027397260273972</v>
      </c>
      <c r="N104" s="9">
        <v>44317</v>
      </c>
      <c r="O104" t="s">
        <v>287</v>
      </c>
      <c r="P104">
        <v>1</v>
      </c>
      <c r="R104" s="42"/>
      <c r="S104" s="42"/>
      <c r="T104" s="42"/>
      <c r="U104" s="42"/>
      <c r="V104" s="42"/>
      <c r="W104" s="42"/>
      <c r="Y104">
        <v>1</v>
      </c>
      <c r="Z104">
        <v>30</v>
      </c>
      <c r="AA104">
        <v>0</v>
      </c>
      <c r="AC104">
        <v>1</v>
      </c>
      <c r="AD104">
        <v>200</v>
      </c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CC104">
        <v>0</v>
      </c>
      <c r="CL104">
        <v>0</v>
      </c>
      <c r="EH104">
        <v>1</v>
      </c>
      <c r="EI104" t="s">
        <v>221</v>
      </c>
      <c r="EJ104">
        <v>2</v>
      </c>
      <c r="EK104">
        <v>4</v>
      </c>
      <c r="EM104" t="s">
        <v>175</v>
      </c>
      <c r="EN104">
        <v>1</v>
      </c>
    </row>
    <row r="105" spans="1:144" ht="30" customHeight="1" x14ac:dyDescent="0.2">
      <c r="A105" s="27" t="s">
        <v>87</v>
      </c>
      <c r="B105" s="6">
        <v>1</v>
      </c>
      <c r="C105" s="10">
        <v>41767</v>
      </c>
      <c r="D105" s="10" t="s">
        <v>252</v>
      </c>
      <c r="E105" s="14">
        <v>3</v>
      </c>
      <c r="F105" s="14">
        <v>129</v>
      </c>
      <c r="G105" s="14">
        <v>-3.34</v>
      </c>
      <c r="H105" s="14">
        <v>19</v>
      </c>
      <c r="I105" s="14">
        <v>-2.92</v>
      </c>
      <c r="J105" s="14">
        <v>13.2</v>
      </c>
      <c r="K105" s="14">
        <v>-2</v>
      </c>
      <c r="L105" s="9">
        <v>44197</v>
      </c>
      <c r="M105" s="51">
        <f t="shared" si="1"/>
        <v>6.6575342465753424</v>
      </c>
      <c r="N105" s="9">
        <v>44197</v>
      </c>
      <c r="O105" t="s">
        <v>287</v>
      </c>
      <c r="P105">
        <v>1</v>
      </c>
      <c r="R105" s="42"/>
      <c r="S105" s="42"/>
      <c r="T105" s="42"/>
      <c r="U105" s="42"/>
      <c r="V105" s="42"/>
      <c r="W105" s="42"/>
      <c r="Y105">
        <v>4</v>
      </c>
      <c r="Z105">
        <v>100</v>
      </c>
      <c r="AA105">
        <v>3</v>
      </c>
      <c r="AB105">
        <v>260</v>
      </c>
      <c r="AC105">
        <v>0</v>
      </c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CC105">
        <v>0</v>
      </c>
      <c r="CL105">
        <v>1</v>
      </c>
      <c r="CM105" t="s">
        <v>163</v>
      </c>
      <c r="CN105">
        <v>1</v>
      </c>
      <c r="CO105">
        <v>15</v>
      </c>
      <c r="CP105">
        <v>12</v>
      </c>
      <c r="CQ105" t="s">
        <v>249</v>
      </c>
      <c r="CR105">
        <v>1</v>
      </c>
      <c r="CT105" t="s">
        <v>165</v>
      </c>
      <c r="CU105">
        <v>1</v>
      </c>
      <c r="CV105" t="s">
        <v>167</v>
      </c>
      <c r="CW105">
        <v>1</v>
      </c>
      <c r="CX105" t="s">
        <v>167</v>
      </c>
      <c r="CY105">
        <v>1</v>
      </c>
      <c r="CZ105" t="s">
        <v>167</v>
      </c>
      <c r="DA105">
        <v>1</v>
      </c>
      <c r="DB105" t="s">
        <v>167</v>
      </c>
      <c r="DC105">
        <v>1</v>
      </c>
      <c r="DD105" t="s">
        <v>167</v>
      </c>
      <c r="DE105">
        <v>1</v>
      </c>
      <c r="DF105" t="s">
        <v>167</v>
      </c>
      <c r="DG105">
        <v>1</v>
      </c>
      <c r="DN105" t="s">
        <v>184</v>
      </c>
      <c r="DO105">
        <v>5</v>
      </c>
      <c r="DP105" t="s">
        <v>184</v>
      </c>
      <c r="DQ105">
        <v>5</v>
      </c>
      <c r="DT105" t="s">
        <v>283</v>
      </c>
      <c r="DU105">
        <v>1</v>
      </c>
      <c r="DV105">
        <v>28</v>
      </c>
      <c r="DW105">
        <v>23</v>
      </c>
      <c r="DX105">
        <v>6.5</v>
      </c>
      <c r="DY105">
        <v>70</v>
      </c>
      <c r="DZ105">
        <v>330</v>
      </c>
      <c r="EA105">
        <v>2.8</v>
      </c>
      <c r="EB105">
        <v>40</v>
      </c>
      <c r="ED105" t="s">
        <v>174</v>
      </c>
      <c r="EE105">
        <v>1</v>
      </c>
      <c r="EF105" t="s">
        <v>175</v>
      </c>
      <c r="EG105">
        <v>1</v>
      </c>
      <c r="EH105">
        <v>1</v>
      </c>
      <c r="EI105" t="s">
        <v>220</v>
      </c>
      <c r="EJ105">
        <v>1</v>
      </c>
      <c r="EK105">
        <v>6</v>
      </c>
      <c r="EM105" t="s">
        <v>175</v>
      </c>
      <c r="EN105">
        <v>1</v>
      </c>
    </row>
    <row r="106" spans="1:144" ht="30" customHeight="1" thickBot="1" x14ac:dyDescent="0.25">
      <c r="A106" s="25" t="s">
        <v>88</v>
      </c>
      <c r="B106" s="4">
        <v>1</v>
      </c>
      <c r="C106" s="3">
        <v>39424</v>
      </c>
      <c r="D106" s="3" t="s">
        <v>240</v>
      </c>
      <c r="E106" s="15">
        <v>2</v>
      </c>
      <c r="F106" s="15">
        <v>134</v>
      </c>
      <c r="G106" s="15">
        <v>-4.4800000000000004</v>
      </c>
      <c r="H106" s="15">
        <v>30</v>
      </c>
      <c r="I106" s="15">
        <v>-4.37</v>
      </c>
      <c r="J106" s="15">
        <v>16.7</v>
      </c>
      <c r="K106" s="17">
        <v>-1.6</v>
      </c>
      <c r="L106" s="9">
        <v>43831</v>
      </c>
      <c r="M106" s="51">
        <f t="shared" si="1"/>
        <v>12.073972602739726</v>
      </c>
      <c r="N106" s="9">
        <v>43831</v>
      </c>
      <c r="O106" t="s">
        <v>287</v>
      </c>
      <c r="P106">
        <v>1</v>
      </c>
      <c r="R106">
        <v>0</v>
      </c>
      <c r="T106">
        <v>0</v>
      </c>
      <c r="V106">
        <v>1</v>
      </c>
      <c r="W106">
        <v>365</v>
      </c>
      <c r="Y106">
        <v>0</v>
      </c>
      <c r="AA106">
        <v>0</v>
      </c>
      <c r="AC106">
        <v>1</v>
      </c>
      <c r="AD106">
        <v>365</v>
      </c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CC106">
        <v>1</v>
      </c>
      <c r="CD106" t="s">
        <v>267</v>
      </c>
      <c r="CE106">
        <v>6</v>
      </c>
      <c r="CF106">
        <v>5</v>
      </c>
      <c r="CG106">
        <v>2</v>
      </c>
      <c r="CH106" t="s">
        <v>175</v>
      </c>
      <c r="CI106">
        <v>1</v>
      </c>
      <c r="CL106">
        <v>0</v>
      </c>
      <c r="EH106">
        <v>1</v>
      </c>
      <c r="EI106" t="s">
        <v>267</v>
      </c>
      <c r="EJ106">
        <v>6</v>
      </c>
      <c r="EK106">
        <v>14</v>
      </c>
      <c r="EM106" t="s">
        <v>175</v>
      </c>
      <c r="EN106">
        <v>1</v>
      </c>
    </row>
    <row r="107" spans="1:144" ht="30" customHeight="1" thickBot="1" x14ac:dyDescent="0.25">
      <c r="A107" s="25" t="s">
        <v>89</v>
      </c>
      <c r="B107" s="4">
        <v>1</v>
      </c>
      <c r="C107" s="3">
        <v>38259</v>
      </c>
      <c r="D107" s="3" t="s">
        <v>240</v>
      </c>
      <c r="E107" s="15">
        <v>2</v>
      </c>
      <c r="F107" s="15">
        <v>145</v>
      </c>
      <c r="G107" s="15">
        <v>-3.59</v>
      </c>
      <c r="H107" s="15">
        <v>42</v>
      </c>
      <c r="I107" s="15">
        <v>-2.7</v>
      </c>
      <c r="J107" s="15">
        <v>20.8</v>
      </c>
      <c r="K107" s="17">
        <v>-0.1</v>
      </c>
      <c r="L107" s="9">
        <v>43831</v>
      </c>
      <c r="M107" s="51">
        <f t="shared" si="1"/>
        <v>15.265753424657534</v>
      </c>
      <c r="N107" s="9">
        <v>40179</v>
      </c>
      <c r="O107" t="s">
        <v>322</v>
      </c>
      <c r="P107">
        <v>2</v>
      </c>
      <c r="R107">
        <v>0</v>
      </c>
      <c r="T107">
        <v>0</v>
      </c>
      <c r="V107">
        <v>1</v>
      </c>
      <c r="W107">
        <v>365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CC107">
        <v>0</v>
      </c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</row>
    <row r="108" spans="1:144" ht="30" customHeight="1" thickBot="1" x14ac:dyDescent="0.25">
      <c r="A108" s="25" t="s">
        <v>90</v>
      </c>
      <c r="B108" s="4">
        <v>1</v>
      </c>
      <c r="C108" s="3">
        <v>40544</v>
      </c>
      <c r="D108" s="3" t="s">
        <v>252</v>
      </c>
      <c r="E108" s="15">
        <v>3</v>
      </c>
      <c r="F108" s="15">
        <v>140</v>
      </c>
      <c r="G108" s="15">
        <v>-1.2</v>
      </c>
      <c r="H108" s="15">
        <v>30</v>
      </c>
      <c r="I108" s="15">
        <v>-1.52</v>
      </c>
      <c r="J108" s="15">
        <v>15.3</v>
      </c>
      <c r="K108" s="17">
        <v>-1.1000000000000001</v>
      </c>
      <c r="L108" s="9">
        <v>44166</v>
      </c>
      <c r="M108" s="51">
        <f t="shared" si="1"/>
        <v>9.9232876712328775</v>
      </c>
      <c r="N108" s="9">
        <v>44166</v>
      </c>
      <c r="O108" t="s">
        <v>323</v>
      </c>
      <c r="P108">
        <v>3</v>
      </c>
      <c r="R108">
        <v>1</v>
      </c>
      <c r="S108">
        <v>45</v>
      </c>
      <c r="T108">
        <v>0</v>
      </c>
      <c r="V108">
        <v>0</v>
      </c>
      <c r="Y108">
        <v>0</v>
      </c>
      <c r="AA108">
        <v>0</v>
      </c>
      <c r="AC108">
        <v>1</v>
      </c>
      <c r="AD108">
        <v>365</v>
      </c>
      <c r="AF108">
        <v>1</v>
      </c>
      <c r="AG108" t="s">
        <v>194</v>
      </c>
      <c r="AH108">
        <v>1</v>
      </c>
      <c r="AI108">
        <v>7</v>
      </c>
      <c r="AJ108">
        <v>0</v>
      </c>
      <c r="AK108" t="s">
        <v>249</v>
      </c>
      <c r="AL108">
        <v>1</v>
      </c>
      <c r="AN108" t="s">
        <v>165</v>
      </c>
      <c r="AO108">
        <v>1</v>
      </c>
      <c r="AP108" t="s">
        <v>187</v>
      </c>
      <c r="AQ108">
        <v>1</v>
      </c>
      <c r="AR108" t="s">
        <v>187</v>
      </c>
      <c r="AS108">
        <v>1</v>
      </c>
      <c r="AT108" t="s">
        <v>142</v>
      </c>
      <c r="AU108">
        <v>2</v>
      </c>
      <c r="AV108" t="s">
        <v>142</v>
      </c>
      <c r="AW108">
        <v>2</v>
      </c>
      <c r="AX108" t="s">
        <v>187</v>
      </c>
      <c r="AY108">
        <v>1</v>
      </c>
      <c r="AZ108" t="s">
        <v>142</v>
      </c>
      <c r="BA108">
        <v>2</v>
      </c>
      <c r="BH108" t="s">
        <v>199</v>
      </c>
      <c r="BI108">
        <v>2</v>
      </c>
      <c r="BJ108" t="s">
        <v>199</v>
      </c>
      <c r="BK108">
        <v>2</v>
      </c>
      <c r="BL108" t="s">
        <v>199</v>
      </c>
      <c r="BM108">
        <v>2</v>
      </c>
      <c r="BN108" t="s">
        <v>142</v>
      </c>
      <c r="BO108">
        <v>1</v>
      </c>
      <c r="BP108">
        <v>17</v>
      </c>
      <c r="BQ108">
        <v>13</v>
      </c>
      <c r="BR108">
        <v>8</v>
      </c>
      <c r="BS108">
        <v>150</v>
      </c>
      <c r="BT108">
        <v>100</v>
      </c>
      <c r="BU108">
        <v>2.9</v>
      </c>
      <c r="BV108">
        <v>21</v>
      </c>
      <c r="BW108">
        <v>14</v>
      </c>
      <c r="BY108" t="s">
        <v>174</v>
      </c>
      <c r="BZ108">
        <v>1</v>
      </c>
      <c r="CA108" t="s">
        <v>175</v>
      </c>
      <c r="CB108">
        <v>1</v>
      </c>
      <c r="CC108">
        <v>1</v>
      </c>
      <c r="CD108" t="s">
        <v>144</v>
      </c>
      <c r="CE108">
        <v>1</v>
      </c>
      <c r="CF108">
        <v>10</v>
      </c>
      <c r="CH108" t="s">
        <v>175</v>
      </c>
      <c r="CI108">
        <v>1</v>
      </c>
      <c r="CL108">
        <v>0</v>
      </c>
      <c r="EH108">
        <v>1</v>
      </c>
      <c r="EI108" t="s">
        <v>217</v>
      </c>
      <c r="EJ108">
        <v>5</v>
      </c>
      <c r="EK108">
        <v>5</v>
      </c>
      <c r="EL108">
        <v>2</v>
      </c>
      <c r="EM108" t="s">
        <v>175</v>
      </c>
      <c r="EN108">
        <v>1</v>
      </c>
    </row>
    <row r="109" spans="1:144" ht="30" customHeight="1" thickBot="1" x14ac:dyDescent="0.25">
      <c r="A109" s="18" t="s">
        <v>91</v>
      </c>
      <c r="B109" s="22">
        <v>1</v>
      </c>
      <c r="C109" s="3">
        <v>41030</v>
      </c>
      <c r="D109" s="4" t="s">
        <v>244</v>
      </c>
      <c r="E109" s="15">
        <v>4</v>
      </c>
      <c r="F109" s="15">
        <v>125</v>
      </c>
      <c r="G109" s="15">
        <v>-2.4</v>
      </c>
      <c r="H109" s="15">
        <v>21</v>
      </c>
      <c r="I109" s="15">
        <v>-3.5</v>
      </c>
      <c r="J109" s="15">
        <v>13.2</v>
      </c>
      <c r="K109" s="17">
        <v>-2.4</v>
      </c>
      <c r="L109" s="9">
        <v>44197</v>
      </c>
      <c r="M109" s="51">
        <f t="shared" si="1"/>
        <v>8.6767123287671239</v>
      </c>
      <c r="N109" s="9">
        <v>44197</v>
      </c>
      <c r="O109" t="s">
        <v>324</v>
      </c>
      <c r="P109">
        <v>3</v>
      </c>
      <c r="R109" s="42"/>
      <c r="S109" s="42"/>
      <c r="T109" s="42"/>
      <c r="U109" s="42"/>
      <c r="V109" s="42"/>
      <c r="W109" s="42"/>
      <c r="Y109">
        <v>3</v>
      </c>
      <c r="Z109">
        <v>180</v>
      </c>
      <c r="AA109">
        <v>0</v>
      </c>
      <c r="AC109">
        <v>1</v>
      </c>
      <c r="AD109">
        <v>90</v>
      </c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CC109">
        <v>0</v>
      </c>
      <c r="CL109">
        <v>1</v>
      </c>
      <c r="CM109" t="s">
        <v>163</v>
      </c>
      <c r="CN109">
        <v>1</v>
      </c>
      <c r="CO109">
        <v>7</v>
      </c>
      <c r="CP109">
        <v>0</v>
      </c>
      <c r="CT109" t="s">
        <v>165</v>
      </c>
      <c r="CU109">
        <v>1</v>
      </c>
      <c r="CV109" t="s">
        <v>167</v>
      </c>
      <c r="CW109">
        <v>1</v>
      </c>
      <c r="CX109" t="s">
        <v>142</v>
      </c>
      <c r="CY109">
        <v>2</v>
      </c>
      <c r="CZ109" t="s">
        <v>142</v>
      </c>
      <c r="DA109">
        <v>2</v>
      </c>
      <c r="DB109" t="s">
        <v>142</v>
      </c>
      <c r="DC109">
        <v>2</v>
      </c>
      <c r="DD109" t="s">
        <v>142</v>
      </c>
      <c r="DE109">
        <v>2</v>
      </c>
      <c r="DF109" t="s">
        <v>142</v>
      </c>
      <c r="DG109">
        <v>2</v>
      </c>
      <c r="DN109" t="s">
        <v>180</v>
      </c>
      <c r="DO109">
        <v>1</v>
      </c>
      <c r="DP109" t="s">
        <v>180</v>
      </c>
      <c r="DQ109">
        <v>1</v>
      </c>
      <c r="DT109" t="s">
        <v>282</v>
      </c>
      <c r="DU109">
        <v>2</v>
      </c>
      <c r="DV109">
        <v>17</v>
      </c>
      <c r="DW109">
        <v>13</v>
      </c>
      <c r="DX109">
        <v>8</v>
      </c>
      <c r="DY109">
        <v>210</v>
      </c>
      <c r="DZ109">
        <v>120</v>
      </c>
      <c r="EA109">
        <v>3.1</v>
      </c>
      <c r="EB109">
        <v>20</v>
      </c>
      <c r="EC109">
        <v>10</v>
      </c>
      <c r="ED109" t="s">
        <v>174</v>
      </c>
      <c r="EE109">
        <v>1</v>
      </c>
      <c r="EF109" t="s">
        <v>175</v>
      </c>
      <c r="EG109">
        <v>1</v>
      </c>
      <c r="EH109">
        <v>1</v>
      </c>
      <c r="EI109" t="s">
        <v>233</v>
      </c>
      <c r="EJ109">
        <v>4</v>
      </c>
      <c r="EK109">
        <v>1</v>
      </c>
      <c r="EL109">
        <v>3</v>
      </c>
      <c r="EM109" t="s">
        <v>236</v>
      </c>
      <c r="EN109">
        <v>2</v>
      </c>
    </row>
    <row r="110" spans="1:144" ht="30" customHeight="1" x14ac:dyDescent="0.2">
      <c r="A110" s="34" t="s">
        <v>110</v>
      </c>
      <c r="B110" s="8">
        <v>1</v>
      </c>
      <c r="C110" s="9">
        <v>38967</v>
      </c>
      <c r="D110" s="9" t="s">
        <v>3</v>
      </c>
      <c r="E110" s="17">
        <v>1</v>
      </c>
      <c r="F110" s="17">
        <v>138</v>
      </c>
      <c r="G110" s="17">
        <v>-5.03</v>
      </c>
      <c r="H110" s="17">
        <v>27</v>
      </c>
      <c r="I110" s="17">
        <v>-6.64</v>
      </c>
      <c r="J110" s="17">
        <v>14.2</v>
      </c>
      <c r="K110" s="17">
        <v>-3.8</v>
      </c>
      <c r="L110" s="9">
        <v>43831</v>
      </c>
      <c r="M110" s="51">
        <f t="shared" si="1"/>
        <v>13.326027397260274</v>
      </c>
      <c r="N110" s="9">
        <v>43466</v>
      </c>
      <c r="O110" t="s">
        <v>287</v>
      </c>
      <c r="P110">
        <v>1</v>
      </c>
      <c r="R110">
        <v>3</v>
      </c>
      <c r="S110">
        <v>90</v>
      </c>
      <c r="T110">
        <v>2</v>
      </c>
      <c r="U110">
        <v>210</v>
      </c>
      <c r="V110">
        <v>1</v>
      </c>
      <c r="W110">
        <v>60</v>
      </c>
      <c r="Y110">
        <v>2</v>
      </c>
      <c r="Z110">
        <v>60</v>
      </c>
      <c r="AA110">
        <v>2</v>
      </c>
      <c r="AB110">
        <v>300</v>
      </c>
      <c r="AC110">
        <v>0</v>
      </c>
      <c r="AF110">
        <v>1</v>
      </c>
      <c r="AG110" t="s">
        <v>194</v>
      </c>
      <c r="AH110">
        <v>1</v>
      </c>
      <c r="AI110">
        <v>0</v>
      </c>
      <c r="AJ110">
        <v>0</v>
      </c>
      <c r="AK110" t="s">
        <v>251</v>
      </c>
      <c r="AL110">
        <v>2</v>
      </c>
      <c r="AN110" t="s">
        <v>165</v>
      </c>
      <c r="AO110">
        <v>1</v>
      </c>
      <c r="AP110" t="s">
        <v>142</v>
      </c>
      <c r="AQ110">
        <v>2</v>
      </c>
      <c r="AR110" t="s">
        <v>142</v>
      </c>
      <c r="AS110">
        <v>2</v>
      </c>
      <c r="AT110" t="s">
        <v>142</v>
      </c>
      <c r="AU110">
        <v>2</v>
      </c>
      <c r="AV110" t="s">
        <v>142</v>
      </c>
      <c r="AW110">
        <v>2</v>
      </c>
      <c r="AX110" t="s">
        <v>142</v>
      </c>
      <c r="AY110">
        <v>2</v>
      </c>
      <c r="AZ110" t="s">
        <v>142</v>
      </c>
      <c r="BA110">
        <v>2</v>
      </c>
      <c r="BH110" t="s">
        <v>196</v>
      </c>
      <c r="BI110">
        <v>1</v>
      </c>
      <c r="BJ110" t="s">
        <v>196</v>
      </c>
      <c r="BK110">
        <v>1</v>
      </c>
      <c r="BN110" t="s">
        <v>142</v>
      </c>
      <c r="BO110">
        <v>1</v>
      </c>
      <c r="BP110">
        <v>16</v>
      </c>
      <c r="BQ110">
        <v>12</v>
      </c>
      <c r="BR110">
        <v>9</v>
      </c>
      <c r="BS110">
        <v>210</v>
      </c>
      <c r="BT110">
        <v>45</v>
      </c>
      <c r="BU110">
        <v>3</v>
      </c>
      <c r="BV110">
        <v>14</v>
      </c>
      <c r="BW110">
        <v>14</v>
      </c>
      <c r="BY110" t="s">
        <v>186</v>
      </c>
      <c r="BZ110">
        <v>2</v>
      </c>
      <c r="CA110" t="s">
        <v>175</v>
      </c>
      <c r="CB110">
        <v>1</v>
      </c>
      <c r="CC110">
        <v>1</v>
      </c>
      <c r="CD110" t="s">
        <v>217</v>
      </c>
      <c r="CE110">
        <v>5</v>
      </c>
      <c r="CF110">
        <v>3</v>
      </c>
      <c r="CH110" t="s">
        <v>219</v>
      </c>
      <c r="CI110" t="s">
        <v>219</v>
      </c>
      <c r="CL110">
        <v>1</v>
      </c>
      <c r="CM110" t="s">
        <v>230</v>
      </c>
      <c r="CN110">
        <v>2</v>
      </c>
      <c r="CO110">
        <v>0</v>
      </c>
      <c r="CP110">
        <v>0</v>
      </c>
      <c r="CQ110" t="s">
        <v>251</v>
      </c>
      <c r="CR110">
        <v>2</v>
      </c>
      <c r="CT110" t="s">
        <v>165</v>
      </c>
      <c r="CU110">
        <v>1</v>
      </c>
      <c r="CV110" t="s">
        <v>142</v>
      </c>
      <c r="CW110">
        <v>2</v>
      </c>
      <c r="CX110" t="s">
        <v>142</v>
      </c>
      <c r="CY110">
        <v>2</v>
      </c>
      <c r="CZ110" t="s">
        <v>142</v>
      </c>
      <c r="DA110">
        <v>2</v>
      </c>
      <c r="DB110" t="s">
        <v>142</v>
      </c>
      <c r="DC110">
        <v>2</v>
      </c>
      <c r="DD110" t="s">
        <v>142</v>
      </c>
      <c r="DE110">
        <v>2</v>
      </c>
      <c r="DF110" t="s">
        <v>167</v>
      </c>
      <c r="DG110">
        <v>1</v>
      </c>
      <c r="DT110" t="s">
        <v>282</v>
      </c>
      <c r="DU110">
        <v>2</v>
      </c>
      <c r="DV110">
        <v>13</v>
      </c>
      <c r="DW110">
        <v>10</v>
      </c>
      <c r="DX110">
        <v>9</v>
      </c>
      <c r="DY110">
        <v>220</v>
      </c>
      <c r="DZ110">
        <v>60</v>
      </c>
      <c r="EA110">
        <v>3.3</v>
      </c>
      <c r="EB110">
        <v>7</v>
      </c>
      <c r="EC110">
        <v>14</v>
      </c>
      <c r="ED110" t="s">
        <v>186</v>
      </c>
      <c r="EE110">
        <v>2</v>
      </c>
      <c r="EF110" t="s">
        <v>175</v>
      </c>
      <c r="EG110">
        <v>1</v>
      </c>
      <c r="EH110">
        <v>1</v>
      </c>
      <c r="EI110" t="s">
        <v>273</v>
      </c>
      <c r="EJ110">
        <v>3</v>
      </c>
      <c r="EK110">
        <v>1</v>
      </c>
      <c r="EL110">
        <v>5</v>
      </c>
      <c r="EM110" t="s">
        <v>210</v>
      </c>
      <c r="EN110">
        <v>2</v>
      </c>
    </row>
    <row r="111" spans="1:144" ht="28.5" x14ac:dyDescent="0.2">
      <c r="A111" s="7" t="s">
        <v>125</v>
      </c>
      <c r="B111" s="7">
        <v>1</v>
      </c>
      <c r="C111" s="56">
        <v>43621</v>
      </c>
      <c r="D111" s="7" t="s">
        <v>3</v>
      </c>
      <c r="E111" s="35">
        <v>1</v>
      </c>
      <c r="F111" s="7">
        <v>88</v>
      </c>
      <c r="G111" s="7">
        <v>-2.7</v>
      </c>
      <c r="H111" s="7">
        <v>9</v>
      </c>
      <c r="I111" s="7">
        <v>-4.3</v>
      </c>
      <c r="J111" s="7">
        <v>11.6</v>
      </c>
      <c r="K111" s="7">
        <v>-4.4000000000000004</v>
      </c>
      <c r="L111" s="10">
        <v>44256</v>
      </c>
      <c r="M111" s="51">
        <f t="shared" si="1"/>
        <v>1.7397260273972603</v>
      </c>
      <c r="N111" s="10">
        <v>44256</v>
      </c>
      <c r="O111" t="s">
        <v>287</v>
      </c>
      <c r="P111">
        <v>1</v>
      </c>
      <c r="R111" s="42"/>
      <c r="S111" s="42"/>
      <c r="T111" s="42"/>
      <c r="U111" s="42"/>
      <c r="V111" s="42"/>
      <c r="W111" s="42"/>
      <c r="Y111">
        <v>5</v>
      </c>
      <c r="Z111">
        <v>200</v>
      </c>
      <c r="AA111">
        <v>3</v>
      </c>
      <c r="AB111">
        <v>160</v>
      </c>
      <c r="AC111">
        <v>0</v>
      </c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CC111">
        <v>0</v>
      </c>
      <c r="CL111">
        <v>2</v>
      </c>
      <c r="CM111" t="s">
        <v>163</v>
      </c>
      <c r="CN111">
        <v>1</v>
      </c>
      <c r="CO111">
        <v>20</v>
      </c>
      <c r="CP111">
        <v>0</v>
      </c>
      <c r="CQ111" t="s">
        <v>249</v>
      </c>
      <c r="CR111">
        <v>1</v>
      </c>
      <c r="CT111" t="s">
        <v>165</v>
      </c>
      <c r="CU111">
        <v>1</v>
      </c>
      <c r="CV111" t="s">
        <v>167</v>
      </c>
      <c r="CW111">
        <v>1</v>
      </c>
      <c r="CX111" t="s">
        <v>167</v>
      </c>
      <c r="CY111">
        <v>1</v>
      </c>
      <c r="CZ111" t="s">
        <v>142</v>
      </c>
      <c r="DA111">
        <v>2</v>
      </c>
      <c r="DB111" t="s">
        <v>142</v>
      </c>
      <c r="DC111">
        <v>2</v>
      </c>
      <c r="DD111" t="s">
        <v>167</v>
      </c>
      <c r="DE111">
        <v>1</v>
      </c>
      <c r="DF111" t="s">
        <v>167</v>
      </c>
      <c r="DG111">
        <v>1</v>
      </c>
      <c r="DN111" t="s">
        <v>188</v>
      </c>
      <c r="DO111">
        <v>2</v>
      </c>
      <c r="DP111" t="s">
        <v>188</v>
      </c>
      <c r="DQ111">
        <v>2</v>
      </c>
      <c r="DT111" t="s">
        <v>282</v>
      </c>
      <c r="DU111">
        <v>2</v>
      </c>
      <c r="DV111">
        <v>22</v>
      </c>
      <c r="DW111">
        <v>19</v>
      </c>
      <c r="DX111">
        <v>8</v>
      </c>
      <c r="DY111">
        <v>210</v>
      </c>
      <c r="DZ111">
        <v>200</v>
      </c>
      <c r="EA111">
        <v>3</v>
      </c>
      <c r="EB111">
        <v>40</v>
      </c>
      <c r="EC111">
        <v>10</v>
      </c>
      <c r="ED111" t="s">
        <v>174</v>
      </c>
      <c r="EE111">
        <v>1</v>
      </c>
      <c r="EF111" t="s">
        <v>175</v>
      </c>
      <c r="EG111">
        <v>1</v>
      </c>
      <c r="EH111">
        <v>1</v>
      </c>
      <c r="EI111" t="s">
        <v>220</v>
      </c>
      <c r="EJ111">
        <v>1</v>
      </c>
      <c r="EK111">
        <v>15</v>
      </c>
      <c r="EM111" t="s">
        <v>175</v>
      </c>
      <c r="EN111">
        <v>1</v>
      </c>
    </row>
    <row r="112" spans="1:144" x14ac:dyDescent="0.2">
      <c r="L112" s="10"/>
    </row>
    <row r="113" spans="12:12" x14ac:dyDescent="0.2">
      <c r="L113" s="10"/>
    </row>
    <row r="114" spans="12:12" x14ac:dyDescent="0.2">
      <c r="L114" s="10"/>
    </row>
    <row r="115" spans="12:12" x14ac:dyDescent="0.2">
      <c r="L115" s="10"/>
    </row>
    <row r="116" spans="12:12" x14ac:dyDescent="0.2">
      <c r="L116" s="10"/>
    </row>
    <row r="117" spans="12:12" x14ac:dyDescent="0.2">
      <c r="L117" s="10"/>
    </row>
    <row r="118" spans="12:12" x14ac:dyDescent="0.2">
      <c r="L118" s="10"/>
    </row>
    <row r="119" spans="12:12" x14ac:dyDescent="0.2">
      <c r="L119" s="10"/>
    </row>
    <row r="120" spans="12:12" x14ac:dyDescent="0.2">
      <c r="L120" s="10"/>
    </row>
    <row r="121" spans="12:12" x14ac:dyDescent="0.2">
      <c r="L121" s="10"/>
    </row>
    <row r="122" spans="12:12" x14ac:dyDescent="0.2">
      <c r="L122" s="10"/>
    </row>
    <row r="123" spans="12:12" x14ac:dyDescent="0.2">
      <c r="L123" s="10"/>
    </row>
    <row r="124" spans="12:12" x14ac:dyDescent="0.2">
      <c r="L124" s="10"/>
    </row>
    <row r="125" spans="12:12" x14ac:dyDescent="0.2">
      <c r="L125" s="10"/>
    </row>
    <row r="126" spans="12:12" x14ac:dyDescent="0.2">
      <c r="L126" s="10"/>
    </row>
    <row r="127" spans="12:12" x14ac:dyDescent="0.2">
      <c r="L127" s="10"/>
    </row>
    <row r="128" spans="12:12" x14ac:dyDescent="0.2">
      <c r="L128" s="10"/>
    </row>
    <row r="129" spans="12:12" x14ac:dyDescent="0.2">
      <c r="L129" s="10"/>
    </row>
    <row r="130" spans="12:12" x14ac:dyDescent="0.2">
      <c r="L130" s="10"/>
    </row>
    <row r="131" spans="12:12" x14ac:dyDescent="0.2">
      <c r="L131" s="10"/>
    </row>
    <row r="132" spans="12:12" x14ac:dyDescent="0.2">
      <c r="L132" s="10"/>
    </row>
    <row r="133" spans="12:12" x14ac:dyDescent="0.2">
      <c r="L133" s="10"/>
    </row>
    <row r="134" spans="12:12" x14ac:dyDescent="0.2">
      <c r="L134" s="10"/>
    </row>
    <row r="135" spans="12:12" x14ac:dyDescent="0.2">
      <c r="L135" s="10"/>
    </row>
    <row r="136" spans="12:12" x14ac:dyDescent="0.2">
      <c r="L136" s="10"/>
    </row>
    <row r="137" spans="12:12" x14ac:dyDescent="0.2">
      <c r="L137" s="10"/>
    </row>
    <row r="138" spans="12:12" x14ac:dyDescent="0.2">
      <c r="L138" s="10"/>
    </row>
    <row r="139" spans="12:12" x14ac:dyDescent="0.2">
      <c r="L139" s="10"/>
    </row>
    <row r="140" spans="12:12" x14ac:dyDescent="0.2">
      <c r="L140" s="10"/>
    </row>
    <row r="141" spans="12:12" x14ac:dyDescent="0.2">
      <c r="L141" s="10"/>
    </row>
    <row r="142" spans="12:12" x14ac:dyDescent="0.2">
      <c r="L142" s="10"/>
    </row>
    <row r="143" spans="12:12" x14ac:dyDescent="0.2">
      <c r="L143" s="10"/>
    </row>
    <row r="144" spans="12:12" x14ac:dyDescent="0.2">
      <c r="L144" s="10"/>
    </row>
    <row r="145" spans="12:12" x14ac:dyDescent="0.2">
      <c r="L145" s="10"/>
    </row>
    <row r="146" spans="12:12" x14ac:dyDescent="0.2">
      <c r="L146" s="10"/>
    </row>
    <row r="147" spans="12:12" x14ac:dyDescent="0.2">
      <c r="L147" s="10"/>
    </row>
    <row r="148" spans="12:12" x14ac:dyDescent="0.2">
      <c r="L148" s="10"/>
    </row>
    <row r="149" spans="12:12" x14ac:dyDescent="0.2">
      <c r="L149" s="10"/>
    </row>
    <row r="150" spans="12:12" x14ac:dyDescent="0.2">
      <c r="L150" s="10"/>
    </row>
    <row r="151" spans="12:12" x14ac:dyDescent="0.2">
      <c r="L151" s="10"/>
    </row>
    <row r="152" spans="12:12" x14ac:dyDescent="0.2">
      <c r="L152" s="10"/>
    </row>
    <row r="153" spans="12:12" x14ac:dyDescent="0.2">
      <c r="L153" s="10"/>
    </row>
    <row r="154" spans="12:12" x14ac:dyDescent="0.2">
      <c r="L154" s="10"/>
    </row>
    <row r="155" spans="12:12" x14ac:dyDescent="0.2">
      <c r="L155" s="10"/>
    </row>
    <row r="156" spans="12:12" x14ac:dyDescent="0.2">
      <c r="L156" s="10"/>
    </row>
    <row r="157" spans="12:12" x14ac:dyDescent="0.2">
      <c r="L157" s="10"/>
    </row>
    <row r="158" spans="12:12" x14ac:dyDescent="0.2">
      <c r="L158" s="10"/>
    </row>
    <row r="159" spans="12:12" x14ac:dyDescent="0.2">
      <c r="L159" s="10"/>
    </row>
    <row r="160" spans="12:12" x14ac:dyDescent="0.2">
      <c r="L160" s="10"/>
    </row>
    <row r="161" spans="12:12" x14ac:dyDescent="0.2">
      <c r="L161" s="10"/>
    </row>
  </sheetData>
  <dataValidations count="19">
    <dataValidation type="list" allowBlank="1" showInputMessage="1" showErrorMessage="1" sqref="CA3">
      <formula1>"improved=1, died=2"</formula1>
    </dataValidation>
    <dataValidation type="list" allowBlank="1" showInputMessage="1" showErrorMessage="1" sqref="CB1:CB1048576">
      <formula1>"1=improved,2=died"</formula1>
    </dataValidation>
    <dataValidation type="list" allowBlank="1" showInputMessage="1" showErrorMessage="1" sqref="P1:P1048576">
      <formula1>"1=on dialysis, 2=transfer, 3=died, 4=transplantation"</formula1>
    </dataValidation>
    <dataValidation type="list" allowBlank="1" showInputMessage="1" showErrorMessage="1" sqref="E2:E1048576">
      <formula1>"1=obstructive uropathy, 2=hypoplastic kidneys, 3=FSGS, 4=polycystic kidney,  disease, 5=nephronophthisis, 6=thrombotic microangiopathy, 7=dense deposit disease, 8=lupus nephritis, 9=joubert syndrome, 10=nephro11=renal tumor, 12=bardet biedl S, 13=alport "</formula1>
    </dataValidation>
    <dataValidation type="list" allowBlank="1" showInputMessage="1" showErrorMessage="1" sqref="B1:B1048576">
      <formula1>"1=male, 2=female"</formula1>
    </dataValidation>
    <dataValidation type="list" allowBlank="1" showInputMessage="1" showErrorMessage="1" sqref="AH1:AH1048576">
      <formula1>"1=CRBSI. 2=exit site, 3=tunnel, 4=cellulitis"</formula1>
    </dataValidation>
    <dataValidation type="list" allowBlank="1" showInputMessage="1" showErrorMessage="1" sqref="AL1:AL1048576">
      <formula1>"1=temporary catheter, 2=permnant catheter, 3=av fistula"</formula1>
    </dataValidation>
    <dataValidation type="list" allowBlank="1" showInputMessage="1" showErrorMessage="1" sqref="AO1:AO1048576">
      <formula1>"1=fever, 2=normal"</formula1>
    </dataValidation>
    <dataValidation type="list" allowBlank="1" showInputMessage="1" showErrorMessage="1" sqref="AQ1:AQ1048576 AS1:AS1048576 AU1:AU1048576 AW1:AW1048576 AY1:AY1048576 BA1:BA1048576 BC1:BC1048576 BE1:BE1048576 BG1:BG1048576">
      <formula1>"1=yes, 2=no"</formula1>
    </dataValidation>
    <dataValidation type="list" allowBlank="1" showInputMessage="1" showErrorMessage="1" sqref="BZ1:BZ1048576">
      <formula1>"1=removed, 2=not removed"</formula1>
    </dataValidation>
    <dataValidation type="list" allowBlank="1" showInputMessage="1" showErrorMessage="1" sqref="BM1:BM1048576 DQ1:DQ1048576 DS1:DS1048576 DO1:DO1048576 BI1:BI1048576 BK1:BK1048576">
      <formula1>"1=staph epidemidis, 2=staph aureus(MRSA), 3=pseudomonas MDR, 4=klebsilla MDR, 5=Ecoli, 6=candida, 7=kleibsilla MDR+pseudomonas, 8=staph MRSA+Klebsilla MDR"</formula1>
    </dataValidation>
    <dataValidation type="list" allowBlank="1" showInputMessage="1" showErrorMessage="1" sqref="BO1:BO1048576">
      <formula1>"1=no vegetation, 2=vegetation"</formula1>
    </dataValidation>
    <dataValidation type="list" allowBlank="1" showInputMessage="1" showErrorMessage="1" sqref="CI1:CI1048576 EG1:EG1048576 EN1:EN1048576">
      <formula1>"1=improved, 2=died"</formula1>
    </dataValidation>
    <dataValidation type="list" allowBlank="1" showInputMessage="1" showErrorMessage="1" sqref="CE1:CE1048576 EJ1:EJ1048576">
      <formula1>"1=start of HD, 2=hypertension, 3=HF+hypertension, 4=arryhthmia, 5=overload, 6=hyperkalemia, 7=chest infection, 8=convulsion, 9=bleeding"</formula1>
    </dataValidation>
    <dataValidation type="list" allowBlank="1" showInputMessage="1" showErrorMessage="1" sqref="EE1:EE1048576">
      <formula1>"1=removed, 2=not removed"</formula1>
    </dataValidation>
    <dataValidation type="list" allowBlank="1" showInputMessage="1" showErrorMessage="1" sqref="CN1:CN1048576">
      <formula1>"1=CRBSI, 2=exit site, 3=tunnel, 4=cellulitis"</formula1>
    </dataValidation>
    <dataValidation type="list" allowBlank="1" showInputMessage="1" showErrorMessage="1" sqref="CR1:CR1048576">
      <formula1>"1=temporary catheter, 2=permanent catheter, 3=AV fistula"</formula1>
    </dataValidation>
    <dataValidation type="list" allowBlank="1" showInputMessage="1" showErrorMessage="1" sqref="CW1:CW1048576 CY1:CY1048576 DA1:DA1048576 DC1:DC1048576 DE1:DE1048576 DG1:DM1048576">
      <formula1>"1=yes, 2=no"</formula1>
    </dataValidation>
    <dataValidation type="list" allowBlank="1" showInputMessage="1" showErrorMessage="1" sqref="DU1:DU1048576">
      <formula1>"1=vegetation, 2=no vegetation"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Patient AVF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WAEL</dc:creator>
  <cp:lastModifiedBy>combu malik</cp:lastModifiedBy>
  <cp:lastPrinted>2022-09-06T19:28:34Z</cp:lastPrinted>
  <dcterms:created xsi:type="dcterms:W3CDTF">2022-07-04T07:10:42Z</dcterms:created>
  <dcterms:modified xsi:type="dcterms:W3CDTF">2022-09-07T15:08:52Z</dcterms:modified>
</cp:coreProperties>
</file>